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9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  <sheet name="Без даты" sheetId="20" r:id="rId23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<sst xmlns="http://schemas.openxmlformats.org/spreadsheetml/2006/main" uniqueCount="344">
  <si>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</si>
  <si>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</si>
  <si>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</si>
  <si>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</si>
  <si>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</si>
  <si>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</si>
  <si>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</si>
  <si>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</si>
  <si>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</si>
  <si>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</si>
  <si>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</si>
  <si>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</si>
  <si>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уведомлению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</si>
  <si>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</si>
  <si>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</si>
  <si>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</si>
  <si>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</si>
  <si>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</si>
  <si>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 АО</t>
  </si>
  <si>
    <t>842. Лифтер 1801-6(2-617) 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</si>
  <si>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</si>
  <si>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</si>
  <si>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</si>
  <si>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</si>
  <si>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</si>
  <si>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 конус клапана</t>
  </si>
  <si>
    <t>31.12.2023</t>
  </si>
  <si>
    <t>21.08.2023</t>
  </si>
  <si>
    <t>Фарафонов
Андрей
Геннадьевич</t>
  </si>
  <si>
    <t>ИСТКУЛЬТ МОЖАЙСК АО</t>
  </si>
  <si>
    <t>1878. Футеровка барабана RAM3,0х9,0(15).206</t>
  </si>
  <si>
    <t>10.07.2024</t>
  </si>
  <si>
    <t>10.06.2024</t>
  </si>
  <si>
    <t>21.06.2024 11:59:39
Дата доставки (факт): 20.06.2024
Кол-во дней: 20
Расчетная дата: 10.07.2024</t>
  </si>
  <si>
    <t>ТЯЖМАШ АО</t>
  </si>
  <si>
    <t>1075. Зарешетка 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</si>
  <si>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</si>
  <si>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</si>
  <si>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</si>
  <si>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</si>
  <si>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1907. Лифтер 1801-6(2-617) ч.Ш1.00.00.004</t>
  </si>
  <si>
    <t>08.09.2024</t>
  </si>
  <si>
    <t>31.07.2024</t>
  </si>
  <si>
    <t>12.08.2024 11:37:02
Дата доставки (факт): 09.08.2024
Кол-во дней: 30
Расчетная дата: 08.09.2024</t>
  </si>
  <si>
    <t>Корпорация 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</si>
  <si>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</si>
  <si>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</si>
  <si>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</si>
  <si>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</si>
  <si>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КАРЬЕР - СЕРВИС ООО</t>
  </si>
  <si>
    <t>2415. ЭПП 20х20-265.320х600</t>
  </si>
  <si>
    <t>10.12.2024</t>
  </si>
  <si>
    <t>01.04.2026</t>
  </si>
  <si>
    <t>Орлов
Сергей
Владимирович</t>
  </si>
  <si>
    <t>ООО «AKFA BUILDING 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</si>
  <si>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</si>
  <si>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</si>
  <si>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</si>
  <si>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</si>
  <si>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 ООО</t>
  </si>
  <si>
    <t>2433. СМ2,2х7,8(22).201, 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</si>
  <si>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</si>
  <si>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</si>
  <si>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</si>
  <si>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</si>
  <si>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3106. МШЦ3,6х5,0(32).202</t>
  </si>
  <si>
    <t>07.05.2025</t>
  </si>
  <si>
    <t>12.05.2025</t>
  </si>
  <si>
    <t>07.05.2025 11:38:16
Дата отгрузки: 07.05.2025
Кол-во дней: 0
Расчетная дата: 07.05.2025</t>
  </si>
  <si>
    <t>УРАЛЬСКАЯ СТАЛЬ 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</si>
  <si>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</si>
  <si>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</si>
  <si>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</si>
  <si>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</si>
  <si>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ИстКульт Кострома, ООО</t>
  </si>
  <si>
    <t>3298. МС2,0х10,52(20).202, ООО "ИстКуль Кострома"</t>
  </si>
  <si>
    <t>05.06.2025</t>
  </si>
  <si>
    <t>31.05.2025</t>
  </si>
  <si>
    <t>31.05.2025 15:02:15
Дата готовности к отгрузке: 31.05.2025
Кол-во дней: 5
Расчетная дата: 05.06.2025</t>
  </si>
  <si>
    <t>Клинцовский силикатный завод, АО</t>
  </si>
  <si>
    <t>3476. СМ1456.006, рем., АО "Клинцовский силикатный завод"</t>
  </si>
  <si>
    <t>14.06.2025</t>
  </si>
  <si>
    <t>16.06.2025</t>
  </si>
  <si>
    <t>09.06.2025 14:28:57
Дата готовности к отгрузке: 09.06.2025
Кол-во дней: 5
Расчетная дата: 14.06.2025</t>
  </si>
  <si>
    <t>ИТ ГАРАНТ ООО</t>
  </si>
  <si>
    <t>931. Сделка #931</t>
  </si>
  <si>
    <t>26.06.2025</t>
  </si>
  <si>
    <t>по графику</t>
  </si>
  <si>
    <t>08.04.2026</t>
  </si>
  <si>
    <t>ИТ Гарант
Техподдержка Битрикс24</t>
  </si>
  <si>
    <t>Новолипецкий газобетон ООО</t>
  </si>
  <si>
    <t>3680. ВМ2,4х6,5(20).205 (торцы), ООО "Новолипецкий газобетон"</t>
  </si>
  <si>
    <t>19.08.2025</t>
  </si>
  <si>
    <t>15.08.2025</t>
  </si>
  <si>
    <t>14.08.2025 19:03:46
Дата готовности к отгрузке: 14.08.2025
Кол-во дней: 5
Расчетная дата: 19.08.2025</t>
  </si>
  <si>
    <t>ГАЗОБЕТОН ООО</t>
  </si>
  <si>
    <t>2588. СМ1456.001, ООО "Газобетон"</t>
  </si>
  <si>
    <t>30.08.2025</t>
  </si>
  <si>
    <t>КОМБИНАТ КМАРУДА АО</t>
  </si>
  <si>
    <t>3620. Футеровка классификатора КСН-24 (КСН-24-12.03, 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</si>
  <si>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</si>
  <si>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</si>
  <si>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</si>
  <si>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</si>
  <si>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КРЫМСКИЙ ГАЗОБЕТОННЫЙ ЗАВОД ООО</t>
  </si>
  <si>
    <t>3338. BM2,4х6,5(18).205, Крымский газобетон</t>
  </si>
  <si>
    <t>15.09.2025</t>
  </si>
  <si>
    <t>3574. МШР3,45х3,17(26) 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</si>
  <si>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</si>
  <si>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</si>
  <si>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</si>
  <si>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</si>
  <si>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</si>
  <si>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</si>
  <si>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</si>
  <si>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РАЗВИТИЕ АО</t>
  </si>
  <si>
    <t xml:space="preserve">3602. волновая РМ футеровка МШЦ4,0х5,5, Развитие (Вернинское) </t>
  </si>
  <si>
    <t>06.11.2025</t>
  </si>
  <si>
    <t>22.12.2025</t>
  </si>
  <si>
    <t>27.10.2025 12:35:09
Дата доставки (факт): 27.10.2025
Кол-во дней: 10
Расчетная дата: 06.11.2025</t>
  </si>
  <si>
    <t>МЭЗ ЮГ РУСИ ООО</t>
  </si>
  <si>
    <t>4013. Цельнолитые шины. Юг Руси</t>
  </si>
  <si>
    <t>22.11.2025</t>
  </si>
  <si>
    <t>22.10.2025</t>
  </si>
  <si>
    <t>Прокопчук
Владимир</t>
  </si>
  <si>
    <t>23.10.2025 09:39:27
Дата доставки (факт): 23.10.2025
Кол-во дней: 30
Расчетная дата: 22.11.2025</t>
  </si>
  <si>
    <t>4043. МС2,0х10,52(20).202, 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</si>
  <si>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</si>
  <si>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</si>
  <si>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</si>
  <si>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КОКС ПАО</t>
  </si>
  <si>
    <t>4181. Плита вагоноопрокидывателя ПВ690.460.100-02</t>
  </si>
  <si>
    <t>01.12.2025</t>
  </si>
  <si>
    <t>06.12.2025</t>
  </si>
  <si>
    <t>01.12.2025 15:37:08
Дата доставки (факт): 01.12.2025
Кол-во дней: 0
Расчетная дата: 01.12.2025</t>
  </si>
  <si>
    <t>АО «ТНК «Казхром»</t>
  </si>
  <si>
    <t>4158. ПВ690.460.100-01</t>
  </si>
  <si>
    <t>07.12.2025</t>
  </si>
  <si>
    <t>10.11.2025 09:20:10
Дата доставки (факт): 07.11.2025
Кол-во дней: 30
Расчетная дата: 07.12.2025</t>
  </si>
  <si>
    <t>ЗАВОД КЕРАМИЧЕСКИХ ИЗДЕЛИЙ УНИВЕРСАЛ ООО</t>
  </si>
  <si>
    <t>4314. TMNP 2,35х2,4(20)203, ООО "ЗКИ Универсал"</t>
  </si>
  <si>
    <t>30.01.2026</t>
  </si>
  <si>
    <t>Анисимов
Сергей
Анатольевич</t>
  </si>
  <si>
    <t>17.12.2025 16:48:24
Дата готовности к отгрузке: 17.12.2025
Кол-во дней: 5
Расчетная дата: 22.12.2025</t>
  </si>
  <si>
    <t>РУДНИК КАРАЛЬВЕЕМ АО</t>
  </si>
  <si>
    <t>4383. MQG3,2х4,5(24).201, АО "Рудник Каральвеем"</t>
  </si>
  <si>
    <t>24.12.2025</t>
  </si>
  <si>
    <t>20.02.2026</t>
  </si>
  <si>
    <t>19.12.2025 15:33:31
Дата выставления счета: 19.12.2025
Кол-во дней: 5
Расчетная дата: 24.12.2025</t>
  </si>
  <si>
    <t>3608. МШР3,45х3,17(26) (рм торцы 2кмп), КМАруда</t>
  </si>
  <si>
    <t>29.12.2025</t>
  </si>
  <si>
    <t>30.11.2025</t>
  </si>
  <si>
    <t>10.12.2025 11:33:52
Дата доставки (факт): 09.12.2025
Кол-во дней: 20
Расчетная дата: 29.12.2025</t>
  </si>
  <si>
    <t>2568. Бутара с яч.12мм</t>
  </si>
  <si>
    <t>04.01.2026</t>
  </si>
  <si>
    <t>20.09.2025</t>
  </si>
  <si>
    <t>06.10.2025 16:18:32
Дата доставки (факт): 06.10.2025
Кол-во дней: 90
Расчетная дата: 04.01.2026</t>
  </si>
  <si>
    <t>Филиал «МЭЗ Юг Руси Ростов»</t>
  </si>
  <si>
    <t>4213. Цельнолитые шины. Юг Руси. Лабинск</t>
  </si>
  <si>
    <t>08.01.2026</t>
  </si>
  <si>
    <t>20.12.2025</t>
  </si>
  <si>
    <t>09.12.2025 11:57:09
Дата доставки (факт): 09.12.2025
Кол-во дней: 30
Расчетная дата: 08.01.2026</t>
  </si>
  <si>
    <t>СТОЙЛЕНСКИЙ ГОК АО</t>
  </si>
  <si>
    <t>4141. сита годовая закупка, АО "Стойленский ГОК"</t>
  </si>
  <si>
    <t>29.01.2026</t>
  </si>
  <si>
    <t>12.01.2026</t>
  </si>
  <si>
    <t>16.12.2025 12:30:08
Дата доставки (факт): 15.12.2025
Кол-во дней: 45
Расчетная дата: 29.01.2026</t>
  </si>
  <si>
    <t>Карельский окатыш АО</t>
  </si>
  <si>
    <t>4227. Сито ЭПП 50-325х585, АО "Карельский окатыш"</t>
  </si>
  <si>
    <t>04.02.2026</t>
  </si>
  <si>
    <t>20.01.2026</t>
  </si>
  <si>
    <t>12.01.2026 11:49:08
Дата доставки (факт): 05.01.2026
Кол-во дней: 30
Расчетная дата: 04.02.2026</t>
  </si>
  <si>
    <t>RMG Copper AO</t>
  </si>
  <si>
    <t>4379. МШР3,2х3,1(24).345 + ФЗП3,2х3,1-04, АО "RMG Copper"</t>
  </si>
  <si>
    <t>21.02.2026</t>
  </si>
  <si>
    <t>28.02.2026</t>
  </si>
  <si>
    <t>16.02.2026 16:49:46
Дата готовности к отгрузке: 16.02.2026
Кол-во дней: 5
Расчетная дата: 21.02.2026</t>
  </si>
  <si>
    <t>ТОО KMR</t>
  </si>
  <si>
    <t>4559. МШЦ 2,7х4,5(24).201</t>
  </si>
  <si>
    <t>22.02.2026</t>
  </si>
  <si>
    <t>09.03.2026</t>
  </si>
  <si>
    <t>25.02.2026 09:46:06
Дата отгрузки: 22.02.2026
Кол-во дней: 0
Расчетная дата: 22.02.2026</t>
  </si>
  <si>
    <t>24.02.2026</t>
  </si>
  <si>
    <t>19.02.2026 08:11:35
Дата готовности к отгрузке: 19.02.2026
Кол-во дней: 5
Расчетная дата: 24.02.2026</t>
  </si>
  <si>
    <t>ЯКУТЦЕМЕНТ АО ПО</t>
  </si>
  <si>
    <t>4398. ЛБ100.102 и ПП195.62, ПО "Якутцемент"</t>
  </si>
  <si>
    <t>03.03.2026</t>
  </si>
  <si>
    <t>27.02.2026</t>
  </si>
  <si>
    <t>11.02.2026 11:28:29
Дата отгрузки: 11.02.2026
Кол-во дней: 20
Расчетная дата: 03.03.2026</t>
  </si>
  <si>
    <t>ГАЙСКИЙ ГОК ПАО</t>
  </si>
  <si>
    <t>4353. МШЦ3,6х4,0(24).211 с доп. комплектом лифтеров</t>
  </si>
  <si>
    <t>04.03.2026</t>
  </si>
  <si>
    <t>03.02.2026 16:13:24
Дата доставки (факт): 02.02.2026
Кол-во дней: 30
Расчетная дата: 04.03.2026</t>
  </si>
  <si>
    <t>ИНДУСТРИЯ СЕРВИС АО</t>
  </si>
  <si>
    <t>4563. сегменты, Индустрия Сервис</t>
  </si>
  <si>
    <t>18.03.2026</t>
  </si>
  <si>
    <t>22.02.2026 12:49:04
Дата готовности к отгрузке: 22.02.2026
Кол-во дней: 10
Расчетная дата: 04.03.2026</t>
  </si>
  <si>
    <t>4199. ДФ-1215</t>
  </si>
  <si>
    <t>09.12.2025 13:41:09
Дата доставки (факт): 09.12.2025
Кол-во дней: 90
Расчетная дата: 09.03.2026</t>
  </si>
  <si>
    <t>4617. BM2,4х6,5(20).205 (барабан), ООО "Новолипецкий газобетон"</t>
  </si>
  <si>
    <t>13.03.2026</t>
  </si>
  <si>
    <t>20.03.2026</t>
  </si>
  <si>
    <t>08.03.2026 18:38:30
Дата готовности к отгрузке: 08.03.2026
Кол-во дней: 5
Расчетная дата: 13.03.2026</t>
  </si>
  <si>
    <t>4349. МШЦ5,5х8,0(36).201 с доп. комплектом лифтеров</t>
  </si>
  <si>
    <t>15.03.2026</t>
  </si>
  <si>
    <t>17.02.2026 09:35:42
Дата доставки (факт): 13.02.2026
Кол-во дней: 30
Расчетная дата: 15.03.2026</t>
  </si>
  <si>
    <t>Экотон Батыс ТОО</t>
  </si>
  <si>
    <t xml:space="preserve">4491. ВМ2,4х6,3(20).202 </t>
  </si>
  <si>
    <t>19.02.2026</t>
  </si>
  <si>
    <t>24.02.2026 11:42:20
Дата доставки (факт): 20.02.2026
Кол-во дней: 0
Расчетная дата: 20.02.2026</t>
  </si>
  <si>
    <t>САПЛАЙС ООО</t>
  </si>
  <si>
    <t>3985. Мельница МШЦ2,7х3,6(20).213</t>
  </si>
  <si>
    <t>КОЛЬСКАЯ ГМК АО</t>
  </si>
  <si>
    <t>4285. ПСК460.170.6.2.1470-01, АО "Кольская ГМК"</t>
  </si>
  <si>
    <t>26.03.2026</t>
  </si>
  <si>
    <t>06.03.2026</t>
  </si>
  <si>
    <t>10.02.2026 09:43:16
Дата доставки (факт): 09.02.2026
Кол-во дней: 45
Расчетная дата: 26.03.2026</t>
  </si>
  <si>
    <t>ЖВРЗ АО</t>
  </si>
  <si>
    <t>4531. Ролик прижимной, АО "ЖВРЗ"</t>
  </si>
  <si>
    <t>27.04.2026</t>
  </si>
  <si>
    <t>19.03.2026 17:59:13
Дата готовности к отгрузке: 19.03.2026
Кол-во дней: 7
Расчетная дата: 26.03.2026</t>
  </si>
  <si>
    <t>4215. Комплект МШР3,45х3,17(26).201, АО "Комбинат КМАруда"</t>
  </si>
  <si>
    <t>29.03.2026</t>
  </si>
  <si>
    <t>31.01.2026</t>
  </si>
  <si>
    <t>28.01.2026 11:37:33
Дата доставки (факт): 28.01.2026
Кол-во дней: 60
Расчетная дата: 29.03.2026</t>
  </si>
  <si>
    <t>ВИТРА ПЛИТКА ООО</t>
  </si>
  <si>
    <t>4570. Монтаж MTD340-05, ООО "Витра Плитка"</t>
  </si>
  <si>
    <t>04.04.2026</t>
  </si>
  <si>
    <t>30.03.2026 16:24:35
Дата выставления счета: 30.03.2026
Кол-во дней: 5
Расчетная дата: 04.04.2026</t>
  </si>
  <si>
    <t>4547.  МШЦ4,5х7,05, АО "RMG Copper"</t>
  </si>
  <si>
    <t>12.05.2026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</si>
  <si>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</si>
  <si>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</si>
  <si>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</si>
  <si>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</si>
  <si>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</si>
  <si>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</si>
  <si>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</si>
  <si>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</si>
  <si>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</si>
  <si>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</si>
  <si>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</si>
  <si>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</si>
  <si>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</si>
  <si>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</si>
  <si>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</si>
  <si>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</si>
  <si>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</si>
  <si>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</si>
  <si>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</si>
  <si>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</si>
  <si>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</si>
  <si>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</si>
  <si>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</si>
  <si>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</si>
  <si>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</si>
  <si>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</si>
  <si>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</si>
  <si>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</si>
  <si>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</si>
  <si>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</si>
  <si>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</si>
  <si>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</si>
  <si>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</si>
  <si>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</si>
  <si>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</si>
  <si>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</si>
  <si>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</si>
  <si>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</si>
  <si>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</si>
  <si>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</si>
  <si>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</si>
  <si>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</si>
  <si>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</si>
  <si>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</si>
  <si>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</si>
  <si>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</si>
  <si>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16.04.2026</t>
  </si>
  <si>
    <t xml:space="preserve">18.02.2026 09:49:00
План.срок производства: 13.04.2026
Кол-во дней: 5
Расчетная дата: 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</si>
  <si>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</si>
  <si>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</si>
  <si>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</si>
  <si>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</si>
  <si>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</si>
  <si>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</si>
  <si>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4173. сито ЭПП 110х110,  160шт., КМА руда</t>
  </si>
  <si>
    <t>21.04.2026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</si>
  <si>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</si>
  <si>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</si>
  <si>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</si>
  <si>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</si>
  <si>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</si>
  <si>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</si>
  <si>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</si>
  <si>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</si>
  <si>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</si>
  <si>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</si>
  <si>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</si>
  <si>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</si>
  <si>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</si>
  <si>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</si>
  <si>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</si>
  <si>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</si>
  <si>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</si>
  <si>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</si>
  <si>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4626. ПФ996.498.40-02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</si>
  <si>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</si>
  <si>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</si>
  <si>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</si>
  <si>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</si>
  <si>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</si>
  <si>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</si>
  <si>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</si>
  <si>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</si>
  <si>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</si>
  <si>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ВЫСОЧАЙШИЙ АО</t>
  </si>
  <si>
    <t>4047-1. Рем. МШЦ4,0х6,0(24).208 (лифтеры с крепежом), АО "Высочайший"</t>
  </si>
  <si>
    <t>4702. ГИП91.15, АО "Олкон"</t>
  </si>
  <si>
    <t>3213. Сито ЭПП 50-325х585, АО "Карельский окатыш"</t>
  </si>
  <si>
    <t xml:space="preserve">4711. Бутара МШЦ2.1х3,0, RMG </t>
  </si>
  <si>
    <t>01.06.2026</t>
  </si>
  <si>
    <t>4047-9. Комплект МШЦ4,0х6,0(24).208 (+ торцевые лифтеры), АО "Высочайший"</t>
  </si>
  <si>
    <t>КСМК-СЕВЕР ООО</t>
  </si>
  <si>
    <t>4787. ERSEL BM2,5х7,5(20).208, ООО "КСМК-Север"</t>
  </si>
  <si>
    <t>30.04.2026</t>
  </si>
  <si>
    <t>4502. Сегмент заполняющий СЗ100.100.1080-01, Индустрия Сервис. Высочайший</t>
  </si>
  <si>
    <t>4746. ЭПП90-880х800-01</t>
  </si>
  <si>
    <t>ЕВРАЗ КГОК АО</t>
  </si>
  <si>
    <t>4719. ГИП75,3</t>
  </si>
  <si>
    <t>ГРК ДВОЙНОЙ-ДУК АО</t>
  </si>
  <si>
    <t>2508. МШР2,7х2,7(24).202</t>
  </si>
  <si>
    <t>4340. Горловина патрубка ГПРЗ МШЦ8,2х14,0-01, АО "Развитие"</t>
  </si>
  <si>
    <t>ГРК БЫСТРИНСКОЕ ООО</t>
  </si>
  <si>
    <t>4825. СФРГ2685.930.60-01, Норникель, "Быстринское"</t>
  </si>
  <si>
    <t>ЛИПЕЦКИЙ СИЛИКАТНЫЙ ЗАВОД ООО</t>
  </si>
  <si>
    <t>3457. СМ1456.005, ООО "Липецкий силикатный завод"</t>
  </si>
  <si>
    <t>2172. ММС-7,35х2,3 (турбо-зарешетка + футеровка втулки разгрузочной)</t>
  </si>
  <si>
    <t>НАМИ ФГУП</t>
  </si>
  <si>
    <t>4725. Цельнолитые шины. ФГУП НАМИ</t>
  </si>
  <si>
    <t>КСМК ООО</t>
  </si>
  <si>
    <t>4778. BM2,6х5,75(20).203, ООО "КСМК"</t>
  </si>
  <si>
    <t>4751. ГИП91.15, АО "Олкон"</t>
  </si>
  <si>
    <t>4734. Футеровка классификатора, АО "КМАруда"</t>
  </si>
  <si>
    <t>4047-11. Комплект МШЦ4,0х6,0(24).208 (+ торцевые лифтеры), АО "Высочайший"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</si>
</sst>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187200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187200</v>
      </c>
      <c r="I3" s="1"/>
      <c r="J3" s="1"/>
    </row>
    <row r="4" spans="1:10">
      <c r="A4" s="0" t="s">
        <v>17</v>
      </c>
      <c r="F4" s="0">
        <f>SUM(E3:F3)</f>
        <v>187200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26.993408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74</v>
      </c>
      <c r="C2" s="0" t="s">
        <v>75</v>
      </c>
      <c r="D2" s="0" t="s">
        <v>76</v>
      </c>
      <c r="F2" s="0">
        <v>75000</v>
      </c>
      <c r="G2" s="0" t="s">
        <v>12</v>
      </c>
      <c r="H2" s="0" t="s">
        <v>77</v>
      </c>
      <c r="I2" s="1" t="s">
        <v>63</v>
      </c>
      <c r="J2" s="1" t="s">
        <v>78</v>
      </c>
    </row>
    <row r="3" spans="1:10">
      <c r="A3" s="0">
        <v>2</v>
      </c>
      <c r="B3" s="0" t="s">
        <v>79</v>
      </c>
      <c r="C3" s="0" t="s">
        <v>80</v>
      </c>
      <c r="D3" s="0" t="s">
        <v>81</v>
      </c>
      <c r="F3" s="0">
        <v>2000</v>
      </c>
      <c r="G3" s="0" t="s">
        <v>12</v>
      </c>
      <c r="H3" s="0" t="s">
        <v>82</v>
      </c>
      <c r="I3" s="1" t="s">
        <v>63</v>
      </c>
      <c r="J3" s="1" t="s">
        <v>83</v>
      </c>
    </row>
    <row r="4" spans="1:10">
      <c r="A4" s="0">
        <v>3</v>
      </c>
      <c r="B4" s="0" t="s">
        <v>84</v>
      </c>
      <c r="C4" s="0" t="s">
        <v>85</v>
      </c>
      <c r="D4" s="0" t="s">
        <v>86</v>
      </c>
      <c r="E4" s="0">
        <v>240</v>
      </c>
      <c r="G4" s="0" t="s">
        <v>87</v>
      </c>
      <c r="H4" s="0" t="s">
        <v>88</v>
      </c>
      <c r="I4" s="1" t="s">
        <v>89</v>
      </c>
      <c r="J4" s="1"/>
    </row>
    <row r="5" spans="1:10">
      <c r="A5" s="0" t="s">
        <v>16</v>
      </c>
      <c r="E5" s="0">
        <f>SUM(E2:E4)</f>
        <v>240</v>
      </c>
      <c r="F5" s="0">
        <f>SUM(F2:F4)</f>
        <v>77000</v>
      </c>
      <c r="I5" s="1"/>
      <c r="J5" s="1"/>
    </row>
    <row r="6" spans="1:10">
      <c r="A6" s="0" t="s">
        <v>17</v>
      </c>
      <c r="F6" s="0">
        <f>SUM(E5:F5)</f>
        <v>77240</v>
      </c>
      <c r="I6" s="1"/>
      <c r="J6" s="1"/>
    </row>
    <row r="7" spans="1:10">
      <c r="I7" s="1"/>
      <c r="J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90</v>
      </c>
      <c r="C2" s="0" t="s">
        <v>91</v>
      </c>
      <c r="D2" s="0" t="s">
        <v>92</v>
      </c>
      <c r="F2" s="0">
        <v>141</v>
      </c>
      <c r="G2" s="0" t="s">
        <v>12</v>
      </c>
      <c r="H2" s="0" t="s">
        <v>93</v>
      </c>
      <c r="I2" s="1" t="s">
        <v>63</v>
      </c>
      <c r="J2" s="1" t="s">
        <v>94</v>
      </c>
    </row>
    <row r="3" spans="1:10">
      <c r="A3" s="0">
        <v>2</v>
      </c>
      <c r="B3" s="0" t="s">
        <v>95</v>
      </c>
      <c r="C3" s="0" t="s">
        <v>96</v>
      </c>
      <c r="D3" s="0" t="s">
        <v>97</v>
      </c>
      <c r="F3" s="0">
        <v>1993089</v>
      </c>
      <c r="G3" s="0" t="s">
        <v>12</v>
      </c>
      <c r="H3" s="0" t="s">
        <v>52</v>
      </c>
      <c r="I3" s="1" t="s">
        <v>63</v>
      </c>
      <c r="J3" s="1"/>
    </row>
    <row r="4" spans="1:10">
      <c r="A4" s="0">
        <v>3</v>
      </c>
      <c r="B4" s="0" t="s">
        <v>98</v>
      </c>
      <c r="C4" s="0" t="s">
        <v>99</v>
      </c>
      <c r="D4" s="0" t="s">
        <v>100</v>
      </c>
      <c r="F4" s="0">
        <v>703200</v>
      </c>
      <c r="G4" s="0" t="s">
        <v>12</v>
      </c>
      <c r="H4" s="0" t="s">
        <v>101</v>
      </c>
      <c r="I4" s="1" t="s">
        <v>102</v>
      </c>
      <c r="J4" s="1" t="s">
        <v>103</v>
      </c>
    </row>
    <row r="5" spans="1:10">
      <c r="A5" s="0" t="s">
        <v>16</v>
      </c>
      <c r="E5" s="0">
        <f>SUM(E2:E4)</f>
        <v>0</v>
      </c>
      <c r="F5" s="0">
        <f>SUM(F2:F4)</f>
        <v>2696430</v>
      </c>
      <c r="I5" s="1"/>
      <c r="J5" s="1"/>
    </row>
    <row r="6" spans="1:10">
      <c r="A6" s="0" t="s">
        <v>17</v>
      </c>
      <c r="F6" s="0">
        <f>SUM(E5:F5)</f>
        <v>2696430</v>
      </c>
      <c r="I6" s="1"/>
      <c r="J6" s="1"/>
    </row>
    <row r="7" spans="1:10">
      <c r="I7" s="1"/>
      <c r="J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104</v>
      </c>
      <c r="C2" s="0" t="s">
        <v>105</v>
      </c>
      <c r="D2" s="0" t="s">
        <v>106</v>
      </c>
      <c r="F2" s="0">
        <v>636000</v>
      </c>
      <c r="G2" s="0" t="s">
        <v>12</v>
      </c>
      <c r="H2" s="0" t="s">
        <v>100</v>
      </c>
      <c r="I2" s="1" t="s">
        <v>63</v>
      </c>
      <c r="J2" s="1"/>
    </row>
    <row r="3" spans="1:10">
      <c r="A3" s="0">
        <v>2</v>
      </c>
      <c r="B3" s="0" t="s">
        <v>98</v>
      </c>
      <c r="C3" s="0" t="s">
        <v>107</v>
      </c>
      <c r="D3" s="0" t="s">
        <v>108</v>
      </c>
      <c r="F3" s="0">
        <v>3510000</v>
      </c>
      <c r="G3" s="0" t="s">
        <v>12</v>
      </c>
      <c r="H3" s="0" t="s">
        <v>109</v>
      </c>
      <c r="I3" s="1" t="s">
        <v>102</v>
      </c>
      <c r="J3" s="1" t="s">
        <v>110</v>
      </c>
    </row>
    <row r="4" spans="1:10">
      <c r="A4" s="0" t="s">
        <v>16</v>
      </c>
      <c r="E4" s="0">
        <f>SUM(E2:E3)</f>
        <v>0</v>
      </c>
      <c r="F4" s="0">
        <f>SUM(F2:F3)</f>
        <v>4146000</v>
      </c>
      <c r="I4" s="1"/>
      <c r="J4" s="1"/>
    </row>
    <row r="5" spans="1:10">
      <c r="A5" s="0" t="s">
        <v>17</v>
      </c>
      <c r="F5" s="0">
        <f>SUM(E4:F4)</f>
        <v>4146000</v>
      </c>
      <c r="I5" s="1"/>
      <c r="J5" s="1"/>
    </row>
    <row r="6" spans="1:10">
      <c r="I6" s="1"/>
      <c r="J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111</v>
      </c>
      <c r="D2" s="0" t="s">
        <v>112</v>
      </c>
      <c r="F2" s="0">
        <v>8418000</v>
      </c>
      <c r="G2" s="0" t="s">
        <v>12</v>
      </c>
      <c r="H2" s="0" t="s">
        <v>113</v>
      </c>
      <c r="I2" s="1" t="s">
        <v>14</v>
      </c>
      <c r="J2" s="1" t="s">
        <v>114</v>
      </c>
    </row>
    <row r="3" spans="1:10">
      <c r="A3" s="0" t="s">
        <v>16</v>
      </c>
      <c r="E3" s="0">
        <f>SUM(E2:E2)</f>
        <v>0</v>
      </c>
      <c r="F3" s="0">
        <f>SUM(F2:F2)</f>
        <v>8418000</v>
      </c>
      <c r="I3" s="1"/>
      <c r="J3" s="1"/>
    </row>
    <row r="4" spans="1:10">
      <c r="A4" s="0" t="s">
        <v>17</v>
      </c>
      <c r="F4" s="0">
        <f>SUM(E3:F3)</f>
        <v>8418000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115</v>
      </c>
      <c r="C2" s="0" t="s">
        <v>116</v>
      </c>
      <c r="D2" s="0" t="s">
        <v>117</v>
      </c>
      <c r="F2" s="0">
        <v>1860000</v>
      </c>
      <c r="G2" s="0" t="s">
        <v>12</v>
      </c>
      <c r="H2" s="0" t="s">
        <v>118</v>
      </c>
      <c r="I2" s="1" t="s">
        <v>102</v>
      </c>
      <c r="J2" s="1" t="s">
        <v>119</v>
      </c>
    </row>
    <row r="3" spans="1:10">
      <c r="A3" s="0">
        <v>2</v>
      </c>
      <c r="B3" s="0" t="s">
        <v>120</v>
      </c>
      <c r="C3" s="0" t="s">
        <v>121</v>
      </c>
      <c r="D3" s="0" t="s">
        <v>122</v>
      </c>
      <c r="F3" s="0">
        <v>61488</v>
      </c>
      <c r="G3" s="0" t="s">
        <v>12</v>
      </c>
      <c r="H3" s="0" t="s">
        <v>123</v>
      </c>
      <c r="I3" s="1" t="s">
        <v>124</v>
      </c>
      <c r="J3" s="1" t="s">
        <v>125</v>
      </c>
    </row>
    <row r="4" spans="1:10">
      <c r="A4" s="0">
        <v>3</v>
      </c>
      <c r="B4" s="0" t="s">
        <v>74</v>
      </c>
      <c r="C4" s="0" t="s">
        <v>126</v>
      </c>
      <c r="D4" s="0" t="s">
        <v>127</v>
      </c>
      <c r="F4" s="0">
        <v>1921952</v>
      </c>
      <c r="G4" s="0" t="s">
        <v>12</v>
      </c>
      <c r="H4" s="0" t="s">
        <v>128</v>
      </c>
      <c r="I4" s="1" t="s">
        <v>63</v>
      </c>
      <c r="J4" s="1" t="s">
        <v>129</v>
      </c>
    </row>
    <row r="5" spans="1:10">
      <c r="A5" s="0" t="s">
        <v>16</v>
      </c>
      <c r="E5" s="0">
        <f>SUM(E2:E4)</f>
        <v>0</v>
      </c>
      <c r="F5" s="0">
        <f>SUM(F2:F4)</f>
        <v>3843440</v>
      </c>
      <c r="I5" s="1"/>
      <c r="J5" s="1"/>
    </row>
    <row r="6" spans="1:10">
      <c r="A6" s="0" t="s">
        <v>17</v>
      </c>
      <c r="F6" s="0">
        <f>SUM(E5:F5)</f>
        <v>3843440</v>
      </c>
      <c r="I6" s="1"/>
      <c r="J6" s="1"/>
    </row>
    <row r="7" spans="1:10">
      <c r="I7" s="1"/>
      <c r="J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9"/>
  <sheetViews>
    <sheetView tabSelected="0" workbookViewId="0" showGridLines="true" showRowColHeaders="1">
      <selection activeCell="I9" sqref="I9:J9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130</v>
      </c>
      <c r="C2" s="0" t="s">
        <v>131</v>
      </c>
      <c r="D2" s="0" t="s">
        <v>132</v>
      </c>
      <c r="F2" s="0">
        <v>378000</v>
      </c>
      <c r="G2" s="0" t="s">
        <v>12</v>
      </c>
      <c r="H2" s="0" t="s">
        <v>133</v>
      </c>
      <c r="I2" s="1" t="s">
        <v>28</v>
      </c>
      <c r="J2" s="1" t="s">
        <v>134</v>
      </c>
    </row>
    <row r="3" spans="1:10">
      <c r="A3" s="0">
        <v>2</v>
      </c>
      <c r="B3" s="0" t="s">
        <v>135</v>
      </c>
      <c r="C3" s="0" t="s">
        <v>136</v>
      </c>
      <c r="D3" s="0" t="s">
        <v>137</v>
      </c>
      <c r="F3" s="0">
        <v>384000</v>
      </c>
      <c r="G3" s="0" t="s">
        <v>12</v>
      </c>
      <c r="H3" s="0" t="s">
        <v>122</v>
      </c>
      <c r="I3" s="1" t="s">
        <v>14</v>
      </c>
      <c r="J3" s="1" t="s">
        <v>138</v>
      </c>
    </row>
    <row r="4" spans="1:10">
      <c r="A4" s="0">
        <v>3</v>
      </c>
      <c r="B4" s="0" t="s">
        <v>139</v>
      </c>
      <c r="C4" s="0" t="s">
        <v>140</v>
      </c>
      <c r="D4" s="0" t="s">
        <v>118</v>
      </c>
      <c r="F4" s="0">
        <v>1646950</v>
      </c>
      <c r="G4" s="0" t="s">
        <v>12</v>
      </c>
      <c r="H4" s="0" t="s">
        <v>141</v>
      </c>
      <c r="I4" s="1" t="s">
        <v>142</v>
      </c>
      <c r="J4" s="1" t="s">
        <v>143</v>
      </c>
    </row>
    <row r="5" spans="1:10">
      <c r="A5" s="0">
        <v>4</v>
      </c>
      <c r="B5" s="0" t="s">
        <v>144</v>
      </c>
      <c r="C5" s="0" t="s">
        <v>145</v>
      </c>
      <c r="D5" s="0" t="s">
        <v>146</v>
      </c>
      <c r="E5" s="0">
        <v>2263200</v>
      </c>
      <c r="G5" s="0" t="s">
        <v>87</v>
      </c>
      <c r="H5" s="0" t="s">
        <v>147</v>
      </c>
      <c r="I5" s="1" t="s">
        <v>142</v>
      </c>
      <c r="J5" s="1" t="s">
        <v>148</v>
      </c>
    </row>
    <row r="6" spans="1:10">
      <c r="A6" s="0">
        <v>5</v>
      </c>
      <c r="B6" s="0" t="s">
        <v>98</v>
      </c>
      <c r="C6" s="0" t="s">
        <v>149</v>
      </c>
      <c r="D6" s="0" t="s">
        <v>150</v>
      </c>
      <c r="F6" s="0">
        <v>7020000</v>
      </c>
      <c r="G6" s="0" t="s">
        <v>12</v>
      </c>
      <c r="H6" s="0" t="s">
        <v>151</v>
      </c>
      <c r="I6" s="1" t="s">
        <v>102</v>
      </c>
      <c r="J6" s="1" t="s">
        <v>152</v>
      </c>
    </row>
    <row r="7" spans="1:10">
      <c r="A7" s="0" t="s">
        <v>16</v>
      </c>
      <c r="E7" s="0">
        <f>SUM(E2:E6)</f>
        <v>2263200</v>
      </c>
      <c r="F7" s="0">
        <f>SUM(F2:F6)</f>
        <v>9428950</v>
      </c>
      <c r="I7" s="1"/>
      <c r="J7" s="1"/>
    </row>
    <row r="8" spans="1:10">
      <c r="A8" s="0" t="s">
        <v>17</v>
      </c>
      <c r="F8" s="0">
        <f>SUM(E7:F7)</f>
        <v>11692150</v>
      </c>
      <c r="I8" s="1"/>
      <c r="J8" s="1"/>
    </row>
    <row r="9" spans="1:10">
      <c r="I9" s="1"/>
      <c r="J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153</v>
      </c>
      <c r="D2" s="0" t="s">
        <v>154</v>
      </c>
      <c r="F2" s="0">
        <v>4080000</v>
      </c>
      <c r="G2" s="0" t="s">
        <v>12</v>
      </c>
      <c r="H2" s="0" t="s">
        <v>155</v>
      </c>
      <c r="I2" s="1" t="s">
        <v>38</v>
      </c>
      <c r="J2" s="1" t="s">
        <v>156</v>
      </c>
    </row>
    <row r="3" spans="1:10">
      <c r="A3" s="0">
        <v>2</v>
      </c>
      <c r="B3" s="0" t="s">
        <v>157</v>
      </c>
      <c r="C3" s="0" t="s">
        <v>158</v>
      </c>
      <c r="D3" s="0" t="s">
        <v>159</v>
      </c>
      <c r="F3" s="0">
        <v>273504</v>
      </c>
      <c r="G3" s="0" t="s">
        <v>12</v>
      </c>
      <c r="H3" s="0" t="s">
        <v>160</v>
      </c>
      <c r="I3" s="1" t="s">
        <v>124</v>
      </c>
      <c r="J3" s="1" t="s">
        <v>161</v>
      </c>
    </row>
    <row r="4" spans="1:10">
      <c r="A4" s="0">
        <v>3</v>
      </c>
      <c r="B4" s="0" t="s">
        <v>162</v>
      </c>
      <c r="C4" s="0" t="s">
        <v>163</v>
      </c>
      <c r="D4" s="0" t="s">
        <v>164</v>
      </c>
      <c r="F4" s="0">
        <v>4789260</v>
      </c>
      <c r="G4" s="0" t="s">
        <v>12</v>
      </c>
      <c r="H4" s="0" t="s">
        <v>165</v>
      </c>
      <c r="I4" s="1" t="s">
        <v>63</v>
      </c>
      <c r="J4" s="1" t="s">
        <v>166</v>
      </c>
    </row>
    <row r="5" spans="1:10">
      <c r="A5" s="0" t="s">
        <v>16</v>
      </c>
      <c r="E5" s="0">
        <f>SUM(E2:E4)</f>
        <v>0</v>
      </c>
      <c r="F5" s="0">
        <f>SUM(F2:F4)</f>
        <v>9142764</v>
      </c>
      <c r="I5" s="1"/>
      <c r="J5" s="1"/>
    </row>
    <row r="6" spans="1:10">
      <c r="A6" s="0" t="s">
        <v>17</v>
      </c>
      <c r="F6" s="0">
        <f>SUM(E5:F5)</f>
        <v>9142764</v>
      </c>
      <c r="I6" s="1"/>
      <c r="J6" s="1"/>
    </row>
    <row r="7" spans="1:10">
      <c r="I7" s="1"/>
      <c r="J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8"/>
  <sheetViews>
    <sheetView tabSelected="0" workbookViewId="0" showGridLines="true" showRowColHeaders="1">
      <selection activeCell="I8" sqref="I8:J8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167</v>
      </c>
      <c r="C2" s="0" t="s">
        <v>168</v>
      </c>
      <c r="D2" s="0" t="s">
        <v>169</v>
      </c>
      <c r="F2" s="0">
        <v>554400</v>
      </c>
      <c r="G2" s="0" t="s">
        <v>12</v>
      </c>
      <c r="H2" s="0" t="s">
        <v>170</v>
      </c>
      <c r="I2" s="1" t="s">
        <v>63</v>
      </c>
      <c r="J2" s="1" t="s">
        <v>171</v>
      </c>
    </row>
    <row r="3" spans="1:10">
      <c r="A3" s="0">
        <v>2</v>
      </c>
      <c r="B3" s="0" t="s">
        <v>172</v>
      </c>
      <c r="C3" s="0" t="s">
        <v>173</v>
      </c>
      <c r="D3" s="0" t="s">
        <v>174</v>
      </c>
      <c r="F3" s="0">
        <v>15960000</v>
      </c>
      <c r="G3" s="0" t="s">
        <v>12</v>
      </c>
      <c r="H3" s="0" t="s">
        <v>175</v>
      </c>
      <c r="I3" s="1" t="s">
        <v>102</v>
      </c>
      <c r="J3" s="1" t="s">
        <v>176</v>
      </c>
    </row>
    <row r="4" spans="1:10">
      <c r="A4" s="0">
        <v>3</v>
      </c>
      <c r="B4" s="0" t="s">
        <v>177</v>
      </c>
      <c r="C4" s="0" t="s">
        <v>178</v>
      </c>
      <c r="D4" s="0" t="s">
        <v>179</v>
      </c>
      <c r="F4" s="0">
        <v>1669640</v>
      </c>
      <c r="G4" s="0" t="s">
        <v>12</v>
      </c>
      <c r="H4" s="0" t="s">
        <v>180</v>
      </c>
      <c r="I4" s="1" t="s">
        <v>53</v>
      </c>
      <c r="J4" s="1" t="s">
        <v>181</v>
      </c>
    </row>
    <row r="5" spans="1:10">
      <c r="A5" s="0">
        <v>4</v>
      </c>
      <c r="B5" s="0" t="s">
        <v>144</v>
      </c>
      <c r="C5" s="0" t="s">
        <v>145</v>
      </c>
      <c r="D5" s="0" t="s">
        <v>182</v>
      </c>
      <c r="F5" s="0">
        <v>2829000</v>
      </c>
      <c r="G5" s="0" t="s">
        <v>12</v>
      </c>
      <c r="H5" s="0" t="s">
        <v>147</v>
      </c>
      <c r="I5" s="1" t="s">
        <v>142</v>
      </c>
      <c r="J5" s="1" t="s">
        <v>183</v>
      </c>
    </row>
    <row r="6" spans="1:10">
      <c r="A6" s="0" t="s">
        <v>16</v>
      </c>
      <c r="E6" s="0">
        <f>SUM(E2:E5)</f>
        <v>0</v>
      </c>
      <c r="F6" s="0">
        <f>SUM(F2:F5)</f>
        <v>21013040</v>
      </c>
      <c r="I6" s="1"/>
      <c r="J6" s="1"/>
    </row>
    <row r="7" spans="1:10">
      <c r="A7" s="0" t="s">
        <v>17</v>
      </c>
      <c r="F7" s="0">
        <f>SUM(E6:F6)</f>
        <v>21013040</v>
      </c>
      <c r="I7" s="1"/>
      <c r="J7" s="1"/>
    </row>
    <row r="8" spans="1:10">
      <c r="I8" s="1"/>
      <c r="J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5"/>
  <sheetViews>
    <sheetView tabSelected="0" workbookViewId="0" showGridLines="true" showRowColHeaders="1">
      <selection activeCell="I15" sqref="I15:J15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5.41015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184</v>
      </c>
      <c r="C2" s="0" t="s">
        <v>185</v>
      </c>
      <c r="D2" s="0" t="s">
        <v>186</v>
      </c>
      <c r="F2" s="0">
        <v>5376000</v>
      </c>
      <c r="G2" s="0" t="s">
        <v>12</v>
      </c>
      <c r="H2" s="0" t="s">
        <v>187</v>
      </c>
      <c r="I2" s="1" t="s">
        <v>142</v>
      </c>
      <c r="J2" s="1" t="s">
        <v>188</v>
      </c>
    </row>
    <row r="3" spans="1:10">
      <c r="A3" s="0">
        <v>2</v>
      </c>
      <c r="B3" s="0" t="s">
        <v>189</v>
      </c>
      <c r="C3" s="0" t="s">
        <v>190</v>
      </c>
      <c r="D3" s="0" t="s">
        <v>191</v>
      </c>
      <c r="F3" s="0">
        <v>4481400</v>
      </c>
      <c r="G3" s="0" t="s">
        <v>12</v>
      </c>
      <c r="H3" s="0" t="s">
        <v>141</v>
      </c>
      <c r="I3" s="1" t="s">
        <v>14</v>
      </c>
      <c r="J3" s="1" t="s">
        <v>192</v>
      </c>
    </row>
    <row r="4" spans="1:10">
      <c r="A4" s="0">
        <v>3</v>
      </c>
      <c r="B4" s="0" t="s">
        <v>193</v>
      </c>
      <c r="C4" s="0" t="s">
        <v>194</v>
      </c>
      <c r="D4" s="0" t="s">
        <v>191</v>
      </c>
      <c r="F4" s="0">
        <v>41358</v>
      </c>
      <c r="G4" s="0" t="s">
        <v>12</v>
      </c>
      <c r="H4" s="0" t="s">
        <v>195</v>
      </c>
      <c r="I4" s="1" t="s">
        <v>102</v>
      </c>
      <c r="J4" s="1" t="s">
        <v>196</v>
      </c>
    </row>
    <row r="5" spans="1:10">
      <c r="A5" s="0">
        <v>4</v>
      </c>
      <c r="B5" s="0" t="s">
        <v>9</v>
      </c>
      <c r="C5" s="0" t="s">
        <v>197</v>
      </c>
      <c r="D5" s="0" t="s">
        <v>180</v>
      </c>
      <c r="F5" s="0">
        <v>882000</v>
      </c>
      <c r="G5" s="0" t="s">
        <v>12</v>
      </c>
      <c r="H5" s="0" t="s">
        <v>132</v>
      </c>
      <c r="I5" s="1" t="s">
        <v>14</v>
      </c>
      <c r="J5" s="1" t="s">
        <v>198</v>
      </c>
    </row>
    <row r="6" spans="1:10">
      <c r="A6" s="0">
        <v>5</v>
      </c>
      <c r="B6" s="0" t="s">
        <v>90</v>
      </c>
      <c r="C6" s="0" t="s">
        <v>199</v>
      </c>
      <c r="D6" s="0" t="s">
        <v>200</v>
      </c>
      <c r="F6" s="0">
        <v>1250500</v>
      </c>
      <c r="G6" s="0" t="s">
        <v>12</v>
      </c>
      <c r="H6" s="0" t="s">
        <v>201</v>
      </c>
      <c r="I6" s="1" t="s">
        <v>63</v>
      </c>
      <c r="J6" s="1" t="s">
        <v>202</v>
      </c>
    </row>
    <row r="7" spans="1:10">
      <c r="A7" s="0">
        <v>6</v>
      </c>
      <c r="B7" s="0" t="s">
        <v>189</v>
      </c>
      <c r="C7" s="0" t="s">
        <v>203</v>
      </c>
      <c r="D7" s="0" t="s">
        <v>204</v>
      </c>
      <c r="F7" s="0">
        <v>16488000</v>
      </c>
      <c r="G7" s="0" t="s">
        <v>12</v>
      </c>
      <c r="H7" s="0" t="s">
        <v>141</v>
      </c>
      <c r="I7" s="1" t="s">
        <v>14</v>
      </c>
      <c r="J7" s="1" t="s">
        <v>205</v>
      </c>
    </row>
    <row r="8" spans="1:10">
      <c r="A8" s="0">
        <v>7</v>
      </c>
      <c r="B8" s="0" t="s">
        <v>206</v>
      </c>
      <c r="C8" s="0" t="s">
        <v>207</v>
      </c>
      <c r="D8" s="0" t="s">
        <v>201</v>
      </c>
      <c r="F8" s="0">
        <v>2800000</v>
      </c>
      <c r="G8" s="0" t="s">
        <v>12</v>
      </c>
      <c r="H8" s="0" t="s">
        <v>208</v>
      </c>
      <c r="I8" s="1" t="s">
        <v>53</v>
      </c>
      <c r="J8" s="1" t="s">
        <v>209</v>
      </c>
    </row>
    <row r="9" spans="1:10">
      <c r="A9" s="0">
        <v>8</v>
      </c>
      <c r="B9" s="0" t="s">
        <v>210</v>
      </c>
      <c r="C9" s="0" t="s">
        <v>211</v>
      </c>
      <c r="D9" s="0" t="s">
        <v>201</v>
      </c>
      <c r="F9" s="0">
        <v>2627999</v>
      </c>
      <c r="G9" s="0" t="s">
        <v>12</v>
      </c>
      <c r="H9" s="0" t="s">
        <v>52</v>
      </c>
      <c r="I9" s="1" t="s">
        <v>22</v>
      </c>
      <c r="J9" s="1"/>
    </row>
    <row r="10" spans="1:10">
      <c r="A10" s="0">
        <v>9</v>
      </c>
      <c r="B10" s="0" t="s">
        <v>212</v>
      </c>
      <c r="C10" s="0" t="s">
        <v>213</v>
      </c>
      <c r="D10" s="0" t="s">
        <v>214</v>
      </c>
      <c r="F10" s="0">
        <v>160064</v>
      </c>
      <c r="G10" s="0" t="s">
        <v>12</v>
      </c>
      <c r="H10" s="0" t="s">
        <v>215</v>
      </c>
      <c r="I10" s="1" t="s">
        <v>63</v>
      </c>
      <c r="J10" s="1" t="s">
        <v>216</v>
      </c>
    </row>
    <row r="11" spans="1:10">
      <c r="A11" s="0">
        <v>10</v>
      </c>
      <c r="B11" s="0" t="s">
        <v>217</v>
      </c>
      <c r="C11" s="0" t="s">
        <v>218</v>
      </c>
      <c r="D11" s="0" t="s">
        <v>214</v>
      </c>
      <c r="F11" s="0">
        <v>97600</v>
      </c>
      <c r="G11" s="0" t="s">
        <v>12</v>
      </c>
      <c r="H11" s="0" t="s">
        <v>219</v>
      </c>
      <c r="I11" s="1" t="s">
        <v>142</v>
      </c>
      <c r="J11" s="1" t="s">
        <v>220</v>
      </c>
    </row>
    <row r="12" spans="1:10">
      <c r="A12" s="0">
        <v>11</v>
      </c>
      <c r="B12" s="0" t="s">
        <v>98</v>
      </c>
      <c r="C12" s="0" t="s">
        <v>221</v>
      </c>
      <c r="D12" s="0" t="s">
        <v>222</v>
      </c>
      <c r="F12" s="0">
        <v>4209000</v>
      </c>
      <c r="G12" s="0" t="s">
        <v>12</v>
      </c>
      <c r="H12" s="0" t="s">
        <v>223</v>
      </c>
      <c r="I12" s="1" t="s">
        <v>102</v>
      </c>
      <c r="J12" s="1" t="s">
        <v>224</v>
      </c>
    </row>
    <row r="13" spans="1:10">
      <c r="A13" s="0" t="s">
        <v>16</v>
      </c>
      <c r="E13" s="0">
        <f>SUM(E2:E12)</f>
        <v>0</v>
      </c>
      <c r="F13" s="0">
        <f>SUM(F2:F12)</f>
        <v>38413921</v>
      </c>
      <c r="I13" s="1"/>
      <c r="J13" s="1"/>
    </row>
    <row r="14" spans="1:10">
      <c r="A14" s="0" t="s">
        <v>17</v>
      </c>
      <c r="F14" s="0">
        <f>SUM(E13:F13)</f>
        <v>38413921</v>
      </c>
      <c r="I14" s="1"/>
      <c r="J14" s="1"/>
    </row>
    <row r="15" spans="1:10">
      <c r="I15" s="1"/>
      <c r="J1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I30" sqref="I30:J30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225</v>
      </c>
      <c r="C2" s="0" t="s">
        <v>226</v>
      </c>
      <c r="D2" s="0" t="s">
        <v>227</v>
      </c>
      <c r="F2" s="0">
        <v>286700</v>
      </c>
      <c r="G2" s="0" t="s">
        <v>12</v>
      </c>
      <c r="H2" s="0" t="s">
        <v>52</v>
      </c>
      <c r="I2" s="1" t="s">
        <v>142</v>
      </c>
      <c r="J2" s="1" t="s">
        <v>228</v>
      </c>
    </row>
    <row r="3" spans="1:10">
      <c r="A3" s="0">
        <v>2</v>
      </c>
      <c r="B3" s="0" t="s">
        <v>172</v>
      </c>
      <c r="C3" s="0" t="s">
        <v>229</v>
      </c>
      <c r="D3" s="0" t="s">
        <v>88</v>
      </c>
      <c r="F3" s="0">
        <v>7680000</v>
      </c>
      <c r="G3" s="0" t="s">
        <v>12</v>
      </c>
      <c r="H3" s="0" t="s">
        <v>230</v>
      </c>
      <c r="I3" s="1" t="s">
        <v>102</v>
      </c>
      <c r="J3" s="1" t="s">
        <v>231</v>
      </c>
    </row>
    <row r="4" spans="1:10">
      <c r="A4" s="0">
        <v>3</v>
      </c>
      <c r="B4" s="0" t="s">
        <v>232</v>
      </c>
      <c r="C4" s="0" t="s">
        <v>233</v>
      </c>
      <c r="D4" s="0" t="s">
        <v>234</v>
      </c>
      <c r="F4" s="0">
        <v>4157150</v>
      </c>
      <c r="G4" s="0" t="s">
        <v>12</v>
      </c>
      <c r="H4" s="0" t="s">
        <v>235</v>
      </c>
      <c r="I4" s="1" t="s">
        <v>14</v>
      </c>
      <c r="J4" s="1" t="s">
        <v>236</v>
      </c>
    </row>
    <row r="5" spans="1:10">
      <c r="A5" s="0">
        <v>4</v>
      </c>
      <c r="B5" s="0" t="s">
        <v>237</v>
      </c>
      <c r="C5" s="0" t="s">
        <v>238</v>
      </c>
      <c r="D5" s="0" t="s">
        <v>234</v>
      </c>
      <c r="F5" s="0">
        <v>7808000</v>
      </c>
      <c r="G5" s="0" t="s">
        <v>12</v>
      </c>
      <c r="H5" s="0" t="s">
        <v>239</v>
      </c>
      <c r="I5" s="1" t="s">
        <v>38</v>
      </c>
      <c r="J5" s="1" t="s">
        <v>240</v>
      </c>
    </row>
    <row r="6" spans="1:10">
      <c r="A6" s="0">
        <v>5</v>
      </c>
      <c r="B6" s="0" t="s">
        <v>241</v>
      </c>
      <c r="C6" s="0" t="s">
        <v>242</v>
      </c>
      <c r="D6" s="0" t="s">
        <v>234</v>
      </c>
      <c r="F6" s="0">
        <v>1692676</v>
      </c>
      <c r="G6" s="0" t="s">
        <v>12</v>
      </c>
      <c r="H6" s="0" t="s">
        <v>243</v>
      </c>
      <c r="I6" s="1" t="s">
        <v>14</v>
      </c>
      <c r="J6" s="1" t="s">
        <v>244</v>
      </c>
    </row>
    <row r="7" spans="1:10">
      <c r="A7" s="0">
        <v>6</v>
      </c>
      <c r="B7" s="0" t="s">
        <v>245</v>
      </c>
      <c r="C7" s="0" t="s">
        <v>246</v>
      </c>
      <c r="D7" s="0" t="s">
        <v>247</v>
      </c>
      <c r="F7" s="0">
        <v>640500</v>
      </c>
      <c r="G7" s="0" t="s">
        <v>12</v>
      </c>
      <c r="H7" s="0" t="s">
        <v>248</v>
      </c>
      <c r="I7" s="1" t="s">
        <v>14</v>
      </c>
      <c r="J7" s="1" t="s">
        <v>249</v>
      </c>
    </row>
    <row r="8" spans="1:10">
      <c r="A8" s="0">
        <v>7</v>
      </c>
      <c r="B8" s="0" t="s">
        <v>250</v>
      </c>
      <c r="C8" s="0" t="s">
        <v>251</v>
      </c>
      <c r="D8" s="0" t="s">
        <v>252</v>
      </c>
      <c r="F8" s="0">
        <v>443520</v>
      </c>
      <c r="G8" s="0" t="s">
        <v>12</v>
      </c>
      <c r="H8" s="0" t="s">
        <v>253</v>
      </c>
      <c r="I8" s="1" t="s">
        <v>63</v>
      </c>
      <c r="J8" s="1" t="s">
        <v>254</v>
      </c>
    </row>
    <row r="9" spans="1:10">
      <c r="A9" s="0">
        <v>8</v>
      </c>
      <c r="B9" s="0" t="s">
        <v>250</v>
      </c>
      <c r="C9" s="0" t="s">
        <v>255</v>
      </c>
      <c r="D9" s="0" t="s">
        <v>252</v>
      </c>
      <c r="F9" s="0">
        <v>1379040</v>
      </c>
      <c r="G9" s="0" t="s">
        <v>12</v>
      </c>
      <c r="H9" s="0" t="s">
        <v>256</v>
      </c>
      <c r="I9" s="1" t="s">
        <v>63</v>
      </c>
      <c r="J9" s="1" t="s">
        <v>257</v>
      </c>
    </row>
    <row r="10" spans="1:10">
      <c r="A10" s="0">
        <v>9</v>
      </c>
      <c r="B10" s="0" t="s">
        <v>250</v>
      </c>
      <c r="C10" s="0" t="s">
        <v>258</v>
      </c>
      <c r="D10" s="0" t="s">
        <v>252</v>
      </c>
      <c r="F10" s="0">
        <v>3297660</v>
      </c>
      <c r="G10" s="0" t="s">
        <v>12</v>
      </c>
      <c r="H10" s="0" t="s">
        <v>256</v>
      </c>
      <c r="I10" s="1" t="s">
        <v>63</v>
      </c>
      <c r="J10" s="1" t="s">
        <v>259</v>
      </c>
    </row>
    <row r="11" spans="1:10">
      <c r="A11" s="0">
        <v>10</v>
      </c>
      <c r="B11" s="0" t="s">
        <v>260</v>
      </c>
      <c r="C11" s="0" t="s">
        <v>261</v>
      </c>
      <c r="D11" s="0" t="s">
        <v>262</v>
      </c>
      <c r="F11" s="0">
        <v>2049600</v>
      </c>
      <c r="G11" s="0" t="s">
        <v>12</v>
      </c>
      <c r="H11" s="0" t="s">
        <v>263</v>
      </c>
      <c r="I11" s="1" t="s">
        <v>142</v>
      </c>
      <c r="J11" s="1" t="s">
        <v>264</v>
      </c>
    </row>
    <row r="12" spans="1:10">
      <c r="A12" s="0">
        <v>11</v>
      </c>
      <c r="B12" s="0" t="s">
        <v>260</v>
      </c>
      <c r="C12" s="0" t="s">
        <v>265</v>
      </c>
      <c r="D12" s="0" t="s">
        <v>262</v>
      </c>
      <c r="F12" s="0">
        <v>2135000</v>
      </c>
      <c r="G12" s="0" t="s">
        <v>12</v>
      </c>
      <c r="H12" s="0" t="s">
        <v>263</v>
      </c>
      <c r="I12" s="1" t="s">
        <v>142</v>
      </c>
      <c r="J12" s="1" t="s">
        <v>266</v>
      </c>
    </row>
    <row r="13" spans="1:10">
      <c r="A13" s="0">
        <v>12</v>
      </c>
      <c r="B13" s="0" t="s">
        <v>217</v>
      </c>
      <c r="C13" s="0" t="s">
        <v>267</v>
      </c>
      <c r="D13" s="0" t="s">
        <v>262</v>
      </c>
      <c r="F13" s="0">
        <v>54900</v>
      </c>
      <c r="G13" s="0" t="s">
        <v>12</v>
      </c>
      <c r="H13" s="0" t="s">
        <v>247</v>
      </c>
      <c r="I13" s="1" t="s">
        <v>142</v>
      </c>
      <c r="J13" s="1" t="s">
        <v>268</v>
      </c>
    </row>
    <row r="14" spans="1:10">
      <c r="A14" s="0">
        <v>13</v>
      </c>
      <c r="B14" s="0" t="s">
        <v>269</v>
      </c>
      <c r="C14" s="0" t="s">
        <v>270</v>
      </c>
      <c r="D14" s="0" t="s">
        <v>263</v>
      </c>
      <c r="F14" s="0">
        <v>159820</v>
      </c>
      <c r="G14" s="0" t="s">
        <v>12</v>
      </c>
      <c r="H14" s="0" t="s">
        <v>147</v>
      </c>
      <c r="I14" s="1" t="s">
        <v>124</v>
      </c>
      <c r="J14" s="1" t="s">
        <v>271</v>
      </c>
    </row>
    <row r="15" spans="1:10">
      <c r="A15" s="0">
        <v>14</v>
      </c>
      <c r="B15" s="0" t="s">
        <v>272</v>
      </c>
      <c r="C15" s="0" t="s">
        <v>273</v>
      </c>
      <c r="D15" s="0" t="s">
        <v>263</v>
      </c>
      <c r="F15" s="0">
        <v>7259000</v>
      </c>
      <c r="G15" s="0" t="s">
        <v>12</v>
      </c>
      <c r="H15" s="0" t="s">
        <v>215</v>
      </c>
      <c r="I15" s="1" t="s">
        <v>63</v>
      </c>
      <c r="J15" s="1" t="s">
        <v>274</v>
      </c>
    </row>
    <row r="16" spans="1:10">
      <c r="A16" s="0">
        <v>15</v>
      </c>
      <c r="B16" s="0" t="s">
        <v>225</v>
      </c>
      <c r="C16" s="0" t="s">
        <v>275</v>
      </c>
      <c r="D16" s="0" t="s">
        <v>276</v>
      </c>
      <c r="E16" s="0">
        <v>969900</v>
      </c>
      <c r="G16" s="0" t="s">
        <v>87</v>
      </c>
      <c r="H16" s="0" t="s">
        <v>277</v>
      </c>
      <c r="I16" s="1" t="s">
        <v>142</v>
      </c>
      <c r="J16" s="1" t="s">
        <v>278</v>
      </c>
    </row>
    <row r="17" spans="1:10">
      <c r="A17" s="0">
        <v>16</v>
      </c>
      <c r="B17" s="0" t="s">
        <v>162</v>
      </c>
      <c r="C17" s="0" t="s">
        <v>279</v>
      </c>
      <c r="D17" s="0" t="s">
        <v>280</v>
      </c>
      <c r="F17" s="0">
        <v>1906128</v>
      </c>
      <c r="G17" s="0" t="s">
        <v>12</v>
      </c>
      <c r="H17" s="0" t="s">
        <v>147</v>
      </c>
      <c r="I17" s="1" t="s">
        <v>102</v>
      </c>
      <c r="J17" s="1" t="s">
        <v>281</v>
      </c>
    </row>
    <row r="18" spans="1:10">
      <c r="A18" s="0">
        <v>17</v>
      </c>
      <c r="B18" s="0" t="s">
        <v>282</v>
      </c>
      <c r="C18" s="0" t="s">
        <v>283</v>
      </c>
      <c r="D18" s="0" t="s">
        <v>284</v>
      </c>
      <c r="F18" s="0">
        <v>256200</v>
      </c>
      <c r="G18" s="0" t="s">
        <v>12</v>
      </c>
      <c r="H18" s="0" t="s">
        <v>52</v>
      </c>
      <c r="I18" s="1" t="s">
        <v>142</v>
      </c>
      <c r="J18" s="1"/>
    </row>
    <row r="19" spans="1:10">
      <c r="A19" s="0">
        <v>18</v>
      </c>
      <c r="B19" s="0" t="s">
        <v>98</v>
      </c>
      <c r="C19" s="0" t="s">
        <v>285</v>
      </c>
      <c r="D19" s="0" t="s">
        <v>286</v>
      </c>
      <c r="F19" s="0">
        <v>1935360</v>
      </c>
      <c r="G19" s="0" t="s">
        <v>12</v>
      </c>
      <c r="H19" s="0" t="s">
        <v>182</v>
      </c>
      <c r="I19" s="1" t="s">
        <v>102</v>
      </c>
      <c r="J19" s="1" t="s">
        <v>287</v>
      </c>
    </row>
    <row r="20" spans="1:10">
      <c r="A20" s="0">
        <v>19</v>
      </c>
      <c r="B20" s="0" t="s">
        <v>288</v>
      </c>
      <c r="C20" s="0" t="s">
        <v>289</v>
      </c>
      <c r="D20" s="0" t="s">
        <v>290</v>
      </c>
      <c r="F20" s="0">
        <v>9638000</v>
      </c>
      <c r="G20" s="0" t="s">
        <v>12</v>
      </c>
      <c r="H20" s="0" t="s">
        <v>215</v>
      </c>
      <c r="I20" s="1" t="s">
        <v>63</v>
      </c>
      <c r="J20" s="1" t="s">
        <v>291</v>
      </c>
    </row>
    <row r="21" spans="1:10">
      <c r="A21" s="0">
        <v>20</v>
      </c>
      <c r="B21" s="0" t="s">
        <v>288</v>
      </c>
      <c r="C21" s="0" t="s">
        <v>292</v>
      </c>
      <c r="D21" s="0" t="s">
        <v>290</v>
      </c>
      <c r="F21" s="0">
        <v>2171600</v>
      </c>
      <c r="G21" s="0" t="s">
        <v>12</v>
      </c>
      <c r="H21" s="0" t="s">
        <v>293</v>
      </c>
      <c r="I21" s="1" t="s">
        <v>63</v>
      </c>
      <c r="J21" s="1" t="s">
        <v>294</v>
      </c>
    </row>
    <row r="22" spans="1:10">
      <c r="A22" s="0">
        <v>21</v>
      </c>
      <c r="B22" s="0" t="s">
        <v>288</v>
      </c>
      <c r="C22" s="0" t="s">
        <v>295</v>
      </c>
      <c r="D22" s="0" t="s">
        <v>290</v>
      </c>
      <c r="F22" s="0">
        <v>303780</v>
      </c>
      <c r="G22" s="0" t="s">
        <v>12</v>
      </c>
      <c r="H22" s="0" t="s">
        <v>296</v>
      </c>
      <c r="I22" s="1" t="s">
        <v>63</v>
      </c>
      <c r="J22" s="1" t="s">
        <v>297</v>
      </c>
    </row>
    <row r="23" spans="1:10">
      <c r="A23" s="0">
        <v>22</v>
      </c>
      <c r="B23" s="0" t="s">
        <v>162</v>
      </c>
      <c r="C23" s="0" t="s">
        <v>298</v>
      </c>
      <c r="D23" s="0" t="s">
        <v>299</v>
      </c>
      <c r="F23" s="0">
        <v>12139000</v>
      </c>
      <c r="G23" s="0" t="s">
        <v>12</v>
      </c>
      <c r="H23" s="0" t="s">
        <v>201</v>
      </c>
      <c r="I23" s="1" t="s">
        <v>102</v>
      </c>
      <c r="J23" s="1" t="s">
        <v>300</v>
      </c>
    </row>
    <row r="24" spans="1:10">
      <c r="A24" s="0">
        <v>23</v>
      </c>
      <c r="B24" s="0" t="s">
        <v>301</v>
      </c>
      <c r="C24" s="0" t="s">
        <v>302</v>
      </c>
      <c r="D24" s="0" t="s">
        <v>299</v>
      </c>
      <c r="F24" s="0">
        <v>1940532</v>
      </c>
      <c r="G24" s="0" t="s">
        <v>12</v>
      </c>
      <c r="H24" s="0" t="s">
        <v>303</v>
      </c>
      <c r="I24" s="1" t="s">
        <v>63</v>
      </c>
      <c r="J24" s="1" t="s">
        <v>304</v>
      </c>
    </row>
    <row r="25" spans="1:10">
      <c r="A25" s="0">
        <v>24</v>
      </c>
      <c r="B25" s="0" t="s">
        <v>189</v>
      </c>
      <c r="C25" s="0" t="s">
        <v>305</v>
      </c>
      <c r="D25" s="0" t="s">
        <v>219</v>
      </c>
      <c r="F25" s="0">
        <v>746640</v>
      </c>
      <c r="G25" s="0" t="s">
        <v>12</v>
      </c>
      <c r="H25" s="0" t="s">
        <v>239</v>
      </c>
      <c r="I25" s="1" t="s">
        <v>14</v>
      </c>
      <c r="J25" s="1" t="s">
        <v>306</v>
      </c>
    </row>
    <row r="26" spans="1:10">
      <c r="A26" s="0">
        <v>25</v>
      </c>
      <c r="B26" s="0" t="s">
        <v>307</v>
      </c>
      <c r="C26" s="0" t="s">
        <v>308</v>
      </c>
      <c r="D26" s="0" t="s">
        <v>309</v>
      </c>
      <c r="F26" s="0">
        <v>9028000</v>
      </c>
      <c r="G26" s="0" t="s">
        <v>12</v>
      </c>
      <c r="H26" s="0" t="s">
        <v>252</v>
      </c>
      <c r="I26" s="1" t="s">
        <v>102</v>
      </c>
      <c r="J26" s="1" t="s">
        <v>310</v>
      </c>
    </row>
    <row r="27" spans="1:10">
      <c r="A27" s="0">
        <v>26</v>
      </c>
      <c r="B27" s="0" t="s">
        <v>232</v>
      </c>
      <c r="C27" s="0" t="s">
        <v>311</v>
      </c>
      <c r="D27" s="0" t="s">
        <v>312</v>
      </c>
      <c r="F27" s="0">
        <v>9570900</v>
      </c>
      <c r="G27" s="0" t="s">
        <v>12</v>
      </c>
      <c r="H27" s="0" t="s">
        <v>313</v>
      </c>
      <c r="I27" s="1" t="s">
        <v>14</v>
      </c>
      <c r="J27" s="1" t="s">
        <v>314</v>
      </c>
    </row>
    <row r="28" spans="1:10">
      <c r="A28" s="0" t="s">
        <v>16</v>
      </c>
      <c r="E28" s="0">
        <f>SUM(E2:E27)</f>
        <v>969900</v>
      </c>
      <c r="F28" s="0">
        <f>SUM(F2:F27)</f>
        <v>88679706</v>
      </c>
      <c r="I28" s="1"/>
      <c r="J28" s="1"/>
    </row>
    <row r="29" spans="1:10">
      <c r="A29" s="0" t="s">
        <v>17</v>
      </c>
      <c r="F29" s="0">
        <f>SUM(E28:F28)</f>
        <v>89649606</v>
      </c>
      <c r="I29" s="1"/>
      <c r="J29" s="1"/>
    </row>
    <row r="30" spans="1:10">
      <c r="I30" s="1"/>
      <c r="J3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18</v>
      </c>
      <c r="C2" s="0" t="s">
        <v>19</v>
      </c>
      <c r="D2" s="0" t="s">
        <v>20</v>
      </c>
      <c r="F2" s="0">
        <v>1404000</v>
      </c>
      <c r="G2" s="0" t="s">
        <v>12</v>
      </c>
      <c r="H2" s="0" t="s">
        <v>21</v>
      </c>
      <c r="I2" s="1" t="s">
        <v>22</v>
      </c>
      <c r="J2" s="1" t="s">
        <v>23</v>
      </c>
    </row>
    <row r="3" spans="1:10">
      <c r="A3" s="0" t="s">
        <v>16</v>
      </c>
      <c r="E3" s="0">
        <f>SUM(E2:E2)</f>
        <v>0</v>
      </c>
      <c r="F3" s="0">
        <f>SUM(F2:F2)</f>
        <v>1404000</v>
      </c>
      <c r="I3" s="1"/>
      <c r="J3" s="1"/>
    </row>
    <row r="4" spans="1:10">
      <c r="A4" s="0" t="s">
        <v>17</v>
      </c>
      <c r="F4" s="0">
        <f>SUM(E3:F3)</f>
        <v>1404000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3"/>
  <sheetViews>
    <sheetView tabSelected="0" workbookViewId="0" showGridLines="true" showRowColHeaders="1">
      <selection activeCell="I33" sqref="I33:J33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315</v>
      </c>
      <c r="C2" s="0" t="s">
        <v>316</v>
      </c>
      <c r="F2" s="0">
        <v>3795936</v>
      </c>
      <c r="G2" s="0" t="s">
        <v>12</v>
      </c>
      <c r="H2" s="0" t="s">
        <v>52</v>
      </c>
      <c r="I2" s="1" t="s">
        <v>63</v>
      </c>
      <c r="J2" s="1"/>
    </row>
    <row r="3" spans="1:10">
      <c r="A3" s="0">
        <v>2</v>
      </c>
      <c r="B3" s="0" t="s">
        <v>288</v>
      </c>
      <c r="C3" s="0" t="s">
        <v>317</v>
      </c>
      <c r="F3" s="0">
        <v>570960</v>
      </c>
      <c r="G3" s="0" t="s">
        <v>12</v>
      </c>
      <c r="H3" s="0" t="s">
        <v>52</v>
      </c>
      <c r="I3" s="1" t="s">
        <v>63</v>
      </c>
      <c r="J3" s="1"/>
    </row>
    <row r="4" spans="1:10">
      <c r="A4" s="0">
        <v>3</v>
      </c>
      <c r="B4" s="0" t="s">
        <v>167</v>
      </c>
      <c r="C4" s="0" t="s">
        <v>318</v>
      </c>
      <c r="F4" s="0">
        <v>2352000</v>
      </c>
      <c r="G4" s="0" t="s">
        <v>12</v>
      </c>
      <c r="H4" s="0" t="s">
        <v>52</v>
      </c>
      <c r="I4" s="1" t="s">
        <v>63</v>
      </c>
      <c r="J4" s="1"/>
    </row>
    <row r="5" spans="1:10">
      <c r="A5" s="0">
        <v>4</v>
      </c>
      <c r="B5" s="0" t="s">
        <v>172</v>
      </c>
      <c r="C5" s="0" t="s">
        <v>319</v>
      </c>
      <c r="E5" s="0">
        <v>325000</v>
      </c>
      <c r="G5" s="0" t="s">
        <v>87</v>
      </c>
      <c r="H5" s="0" t="s">
        <v>320</v>
      </c>
      <c r="I5" s="1" t="s">
        <v>102</v>
      </c>
      <c r="J5" s="1"/>
    </row>
    <row r="6" spans="1:10">
      <c r="A6" s="0">
        <v>5</v>
      </c>
      <c r="B6" s="0" t="s">
        <v>315</v>
      </c>
      <c r="C6" s="0" t="s">
        <v>321</v>
      </c>
      <c r="F6" s="0">
        <v>7604184</v>
      </c>
      <c r="G6" s="0" t="s">
        <v>12</v>
      </c>
      <c r="H6" s="0" t="s">
        <v>52</v>
      </c>
      <c r="I6" s="1" t="s">
        <v>63</v>
      </c>
      <c r="J6" s="1"/>
    </row>
    <row r="7" spans="1:10">
      <c r="A7" s="0">
        <v>6</v>
      </c>
      <c r="B7" s="0" t="s">
        <v>322</v>
      </c>
      <c r="C7" s="0" t="s">
        <v>323</v>
      </c>
      <c r="E7" s="0">
        <v>374540</v>
      </c>
      <c r="G7" s="0" t="s">
        <v>87</v>
      </c>
      <c r="H7" s="0" t="s">
        <v>324</v>
      </c>
      <c r="I7" s="1" t="s">
        <v>63</v>
      </c>
      <c r="J7" s="1"/>
    </row>
    <row r="8" spans="1:10">
      <c r="A8" s="0">
        <v>7</v>
      </c>
      <c r="B8" s="0" t="s">
        <v>193</v>
      </c>
      <c r="C8" s="0" t="s">
        <v>325</v>
      </c>
      <c r="E8" s="0">
        <v>334890</v>
      </c>
      <c r="G8" s="0" t="s">
        <v>87</v>
      </c>
      <c r="H8" s="0" t="s">
        <v>52</v>
      </c>
      <c r="I8" s="1" t="s">
        <v>102</v>
      </c>
      <c r="J8" s="1"/>
    </row>
    <row r="9" spans="1:10">
      <c r="A9" s="0">
        <v>8</v>
      </c>
      <c r="B9" s="0" t="s">
        <v>193</v>
      </c>
      <c r="C9" s="0" t="s">
        <v>325</v>
      </c>
      <c r="F9" s="0">
        <v>781410</v>
      </c>
      <c r="G9" s="0" t="s">
        <v>12</v>
      </c>
      <c r="H9" s="0" t="s">
        <v>52</v>
      </c>
      <c r="I9" s="1" t="s">
        <v>102</v>
      </c>
      <c r="J9" s="1"/>
    </row>
    <row r="10" spans="1:10">
      <c r="A10" s="0">
        <v>9</v>
      </c>
      <c r="B10" s="0" t="s">
        <v>225</v>
      </c>
      <c r="C10" s="0" t="s">
        <v>226</v>
      </c>
      <c r="E10" s="0">
        <v>286700</v>
      </c>
      <c r="G10" s="0" t="s">
        <v>87</v>
      </c>
      <c r="H10" s="0" t="s">
        <v>52</v>
      </c>
      <c r="I10" s="1" t="s">
        <v>142</v>
      </c>
      <c r="J10" s="1"/>
    </row>
    <row r="11" spans="1:10">
      <c r="A11" s="0">
        <v>10</v>
      </c>
      <c r="B11" s="0" t="s">
        <v>49</v>
      </c>
      <c r="C11" s="0" t="s">
        <v>326</v>
      </c>
      <c r="F11" s="0">
        <v>768600</v>
      </c>
      <c r="G11" s="0" t="s">
        <v>12</v>
      </c>
      <c r="H11" s="0" t="s">
        <v>52</v>
      </c>
      <c r="I11" s="1" t="s">
        <v>14</v>
      </c>
      <c r="J11" s="1"/>
    </row>
    <row r="12" spans="1:10">
      <c r="A12" s="0">
        <v>11</v>
      </c>
      <c r="B12" s="0" t="s">
        <v>49</v>
      </c>
      <c r="C12" s="0" t="s">
        <v>326</v>
      </c>
      <c r="E12" s="0">
        <v>329400</v>
      </c>
      <c r="G12" s="0" t="s">
        <v>87</v>
      </c>
      <c r="H12" s="0" t="s">
        <v>52</v>
      </c>
      <c r="I12" s="1" t="s">
        <v>14</v>
      </c>
      <c r="J12" s="1"/>
    </row>
    <row r="13" spans="1:10">
      <c r="A13" s="0">
        <v>12</v>
      </c>
      <c r="B13" s="0" t="s">
        <v>327</v>
      </c>
      <c r="C13" s="0" t="s">
        <v>328</v>
      </c>
      <c r="F13" s="0">
        <v>547170</v>
      </c>
      <c r="G13" s="0" t="s">
        <v>12</v>
      </c>
      <c r="H13" s="0" t="s">
        <v>52</v>
      </c>
      <c r="I13" s="1" t="s">
        <v>14</v>
      </c>
      <c r="J13" s="1"/>
    </row>
    <row r="14" spans="1:10">
      <c r="A14" s="0">
        <v>13</v>
      </c>
      <c r="B14" s="0" t="s">
        <v>329</v>
      </c>
      <c r="C14" s="0" t="s">
        <v>330</v>
      </c>
      <c r="F14" s="0">
        <v>1932000</v>
      </c>
      <c r="G14" s="0" t="s">
        <v>12</v>
      </c>
      <c r="H14" s="0" t="s">
        <v>52</v>
      </c>
      <c r="I14" s="1" t="s">
        <v>28</v>
      </c>
      <c r="J14" s="1"/>
    </row>
    <row r="15" spans="1:10">
      <c r="A15" s="0">
        <v>14</v>
      </c>
      <c r="B15" s="0" t="s">
        <v>115</v>
      </c>
      <c r="C15" s="0" t="s">
        <v>331</v>
      </c>
      <c r="F15" s="0">
        <v>4867800</v>
      </c>
      <c r="G15" s="0" t="s">
        <v>12</v>
      </c>
      <c r="H15" s="0" t="s">
        <v>52</v>
      </c>
      <c r="I15" s="1" t="s">
        <v>63</v>
      </c>
      <c r="J15" s="1"/>
    </row>
    <row r="16" spans="1:10">
      <c r="A16" s="0">
        <v>15</v>
      </c>
      <c r="B16" s="0" t="s">
        <v>332</v>
      </c>
      <c r="C16" s="0" t="s">
        <v>333</v>
      </c>
      <c r="F16" s="0">
        <v>1832318</v>
      </c>
      <c r="G16" s="0" t="s">
        <v>12</v>
      </c>
      <c r="H16" s="0" t="s">
        <v>52</v>
      </c>
      <c r="I16" s="1" t="s">
        <v>102</v>
      </c>
      <c r="J16" s="1"/>
    </row>
    <row r="17" spans="1:10">
      <c r="A17" s="0">
        <v>16</v>
      </c>
      <c r="B17" s="0" t="s">
        <v>334</v>
      </c>
      <c r="C17" s="0" t="s">
        <v>335</v>
      </c>
      <c r="F17" s="0">
        <v>1218000</v>
      </c>
      <c r="G17" s="0" t="s">
        <v>12</v>
      </c>
      <c r="H17" s="0" t="s">
        <v>52</v>
      </c>
      <c r="I17" s="1" t="s">
        <v>142</v>
      </c>
      <c r="J17" s="1"/>
    </row>
    <row r="18" spans="1:10">
      <c r="A18" s="0">
        <v>17</v>
      </c>
      <c r="B18" s="0" t="s">
        <v>90</v>
      </c>
      <c r="C18" s="0" t="s">
        <v>199</v>
      </c>
      <c r="E18" s="0">
        <v>500</v>
      </c>
      <c r="G18" s="0" t="s">
        <v>87</v>
      </c>
      <c r="H18" s="0" t="s">
        <v>201</v>
      </c>
      <c r="I18" s="1" t="s">
        <v>63</v>
      </c>
      <c r="J18" s="1"/>
    </row>
    <row r="19" spans="1:10">
      <c r="A19" s="0">
        <v>18</v>
      </c>
      <c r="B19" s="0" t="s">
        <v>34</v>
      </c>
      <c r="C19" s="0" t="s">
        <v>336</v>
      </c>
      <c r="F19" s="0">
        <v>4269950</v>
      </c>
      <c r="G19" s="0" t="s">
        <v>12</v>
      </c>
      <c r="H19" s="0" t="s">
        <v>52</v>
      </c>
      <c r="I19" s="1" t="s">
        <v>14</v>
      </c>
      <c r="J19" s="1"/>
    </row>
    <row r="20" spans="1:10">
      <c r="A20" s="0">
        <v>19</v>
      </c>
      <c r="B20" s="0" t="s">
        <v>337</v>
      </c>
      <c r="C20" s="0" t="s">
        <v>338</v>
      </c>
      <c r="F20" s="0">
        <v>118950</v>
      </c>
      <c r="G20" s="0" t="s">
        <v>12</v>
      </c>
      <c r="H20" s="0" t="s">
        <v>52</v>
      </c>
      <c r="I20" s="1" t="s">
        <v>124</v>
      </c>
      <c r="J20" s="1"/>
    </row>
    <row r="21" spans="1:10">
      <c r="A21" s="0">
        <v>20</v>
      </c>
      <c r="B21" s="0" t="s">
        <v>339</v>
      </c>
      <c r="C21" s="0" t="s">
        <v>340</v>
      </c>
      <c r="F21" s="0">
        <v>1555500</v>
      </c>
      <c r="G21" s="0" t="s">
        <v>12</v>
      </c>
      <c r="H21" s="0" t="s">
        <v>52</v>
      </c>
      <c r="I21" s="1" t="s">
        <v>63</v>
      </c>
      <c r="J21" s="1"/>
    </row>
    <row r="22" spans="1:10">
      <c r="A22" s="0">
        <v>21</v>
      </c>
      <c r="B22" s="0" t="s">
        <v>288</v>
      </c>
      <c r="C22" s="0" t="s">
        <v>341</v>
      </c>
      <c r="F22" s="0">
        <v>190320</v>
      </c>
      <c r="G22" s="0" t="s">
        <v>12</v>
      </c>
      <c r="H22" s="0" t="s">
        <v>52</v>
      </c>
      <c r="I22" s="1" t="s">
        <v>63</v>
      </c>
      <c r="J22" s="1"/>
    </row>
    <row r="23" spans="1:10">
      <c r="A23" s="0">
        <v>22</v>
      </c>
      <c r="B23" s="0" t="s">
        <v>34</v>
      </c>
      <c r="C23" s="0" t="s">
        <v>336</v>
      </c>
      <c r="E23" s="0">
        <v>4269950</v>
      </c>
      <c r="G23" s="0" t="s">
        <v>87</v>
      </c>
      <c r="H23" s="0" t="s">
        <v>52</v>
      </c>
      <c r="I23" s="1" t="s">
        <v>14</v>
      </c>
      <c r="J23" s="1"/>
    </row>
    <row r="24" spans="1:10">
      <c r="A24" s="0">
        <v>23</v>
      </c>
      <c r="B24" s="0" t="s">
        <v>139</v>
      </c>
      <c r="C24" s="0" t="s">
        <v>140</v>
      </c>
      <c r="E24" s="0">
        <v>1646950</v>
      </c>
      <c r="G24" s="0" t="s">
        <v>87</v>
      </c>
      <c r="H24" s="0" t="s">
        <v>141</v>
      </c>
      <c r="I24" s="1" t="s">
        <v>142</v>
      </c>
      <c r="J24" s="1"/>
    </row>
    <row r="25" spans="1:10">
      <c r="A25" s="0">
        <v>24</v>
      </c>
      <c r="B25" s="0" t="s">
        <v>98</v>
      </c>
      <c r="C25" s="0" t="s">
        <v>342</v>
      </c>
      <c r="F25" s="0">
        <v>1185840</v>
      </c>
      <c r="G25" s="0" t="s">
        <v>12</v>
      </c>
      <c r="H25" s="0" t="s">
        <v>52</v>
      </c>
      <c r="I25" s="1" t="s">
        <v>63</v>
      </c>
      <c r="J25" s="1"/>
    </row>
    <row r="26" spans="1:10">
      <c r="A26" s="0">
        <v>25</v>
      </c>
      <c r="B26" s="0" t="s">
        <v>334</v>
      </c>
      <c r="C26" s="0" t="s">
        <v>335</v>
      </c>
      <c r="E26" s="0">
        <v>1218000</v>
      </c>
      <c r="G26" s="0" t="s">
        <v>87</v>
      </c>
      <c r="H26" s="0" t="s">
        <v>52</v>
      </c>
      <c r="I26" s="1" t="s">
        <v>142</v>
      </c>
      <c r="J26" s="1"/>
    </row>
    <row r="27" spans="1:10">
      <c r="A27" s="0">
        <v>26</v>
      </c>
      <c r="B27" s="0" t="s">
        <v>339</v>
      </c>
      <c r="C27" s="0" t="s">
        <v>340</v>
      </c>
      <c r="E27" s="0">
        <v>1555500</v>
      </c>
      <c r="G27" s="0" t="s">
        <v>87</v>
      </c>
      <c r="H27" s="0" t="s">
        <v>52</v>
      </c>
      <c r="I27" s="1" t="s">
        <v>63</v>
      </c>
      <c r="J27" s="1"/>
    </row>
    <row r="28" spans="1:10">
      <c r="A28" s="0">
        <v>27</v>
      </c>
      <c r="B28" s="0" t="s">
        <v>282</v>
      </c>
      <c r="C28" s="0" t="s">
        <v>283</v>
      </c>
      <c r="E28" s="0">
        <v>256200</v>
      </c>
      <c r="G28" s="0" t="s">
        <v>87</v>
      </c>
      <c r="H28" s="0" t="s">
        <v>52</v>
      </c>
      <c r="I28" s="1" t="s">
        <v>142</v>
      </c>
      <c r="J28" s="1"/>
    </row>
    <row r="29" spans="1:10">
      <c r="A29" s="0">
        <v>28</v>
      </c>
      <c r="B29" s="0" t="s">
        <v>282</v>
      </c>
      <c r="C29" s="0" t="s">
        <v>283</v>
      </c>
      <c r="E29" s="0">
        <v>256200</v>
      </c>
      <c r="G29" s="0" t="s">
        <v>87</v>
      </c>
      <c r="H29" s="0" t="s">
        <v>52</v>
      </c>
      <c r="I29" s="1" t="s">
        <v>142</v>
      </c>
      <c r="J29" s="1"/>
    </row>
    <row r="30" spans="1:10">
      <c r="A30" s="0">
        <v>29</v>
      </c>
      <c r="B30" s="0" t="s">
        <v>315</v>
      </c>
      <c r="C30" s="0" t="s">
        <v>343</v>
      </c>
      <c r="F30" s="0">
        <v>7604184</v>
      </c>
      <c r="G30" s="0" t="s">
        <v>12</v>
      </c>
      <c r="H30" s="0" t="s">
        <v>52</v>
      </c>
      <c r="I30" s="1" t="s">
        <v>63</v>
      </c>
      <c r="J30" s="1"/>
    </row>
    <row r="31" spans="1:10">
      <c r="A31" s="0" t="s">
        <v>16</v>
      </c>
      <c r="E31" s="0">
        <f>SUM(E2:E30)</f>
        <v>10853830</v>
      </c>
      <c r="F31" s="0">
        <f>SUM(F2:F30)</f>
        <v>41195122</v>
      </c>
      <c r="I31" s="1"/>
      <c r="J31" s="1"/>
    </row>
    <row r="32" spans="1:10">
      <c r="A32" s="0" t="s">
        <v>17</v>
      </c>
      <c r="F32" s="0">
        <f>SUM(E31:F31)</f>
        <v>52048952</v>
      </c>
      <c r="I32" s="1"/>
      <c r="J32" s="1"/>
    </row>
    <row r="33" spans="1:10">
      <c r="I33" s="1"/>
      <c r="J33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24</v>
      </c>
      <c r="C2" s="0" t="s">
        <v>25</v>
      </c>
      <c r="D2" s="0" t="s">
        <v>26</v>
      </c>
      <c r="F2" s="0">
        <v>655200</v>
      </c>
      <c r="G2" s="0" t="s">
        <v>12</v>
      </c>
      <c r="H2" s="0" t="s">
        <v>27</v>
      </c>
      <c r="I2" s="1" t="s">
        <v>28</v>
      </c>
      <c r="J2" s="1"/>
    </row>
    <row r="3" spans="1:10">
      <c r="A3" s="0" t="s">
        <v>16</v>
      </c>
      <c r="E3" s="0">
        <f>SUM(E2:E2)</f>
        <v>0</v>
      </c>
      <c r="F3" s="0">
        <f>SUM(F2:F2)</f>
        <v>655200</v>
      </c>
      <c r="I3" s="1"/>
      <c r="J3" s="1"/>
    </row>
    <row r="4" spans="1:10">
      <c r="A4" s="0" t="s">
        <v>17</v>
      </c>
      <c r="F4" s="0">
        <f>SUM(E3:F3)</f>
        <v>655200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29</v>
      </c>
      <c r="C2" s="0" t="s">
        <v>30</v>
      </c>
      <c r="D2" s="0" t="s">
        <v>31</v>
      </c>
      <c r="F2" s="0">
        <v>1063984</v>
      </c>
      <c r="G2" s="0" t="s">
        <v>12</v>
      </c>
      <c r="H2" s="0" t="s">
        <v>32</v>
      </c>
      <c r="I2" s="1" t="s">
        <v>14</v>
      </c>
      <c r="J2" s="1" t="s">
        <v>33</v>
      </c>
    </row>
    <row r="3" spans="1:10">
      <c r="A3" s="0">
        <v>2</v>
      </c>
      <c r="B3" s="0" t="s">
        <v>34</v>
      </c>
      <c r="C3" s="0" t="s">
        <v>35</v>
      </c>
      <c r="D3" s="0" t="s">
        <v>36</v>
      </c>
      <c r="F3" s="0">
        <v>4855448</v>
      </c>
      <c r="G3" s="0" t="s">
        <v>12</v>
      </c>
      <c r="H3" s="0" t="s">
        <v>37</v>
      </c>
      <c r="I3" s="1" t="s">
        <v>38</v>
      </c>
      <c r="J3" s="1" t="s">
        <v>39</v>
      </c>
    </row>
    <row r="4" spans="1:10">
      <c r="A4" s="0" t="s">
        <v>16</v>
      </c>
      <c r="E4" s="0">
        <f>SUM(E2:E3)</f>
        <v>0</v>
      </c>
      <c r="F4" s="0">
        <f>SUM(F2:F3)</f>
        <v>5919432</v>
      </c>
      <c r="I4" s="1"/>
      <c r="J4" s="1"/>
    </row>
    <row r="5" spans="1:10">
      <c r="A5" s="0" t="s">
        <v>17</v>
      </c>
      <c r="F5" s="0">
        <f>SUM(E4:F4)</f>
        <v>5919432</v>
      </c>
      <c r="I5" s="1"/>
      <c r="J5" s="1"/>
    </row>
    <row r="6" spans="1:10">
      <c r="I6" s="1"/>
      <c r="J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18</v>
      </c>
      <c r="C2" s="0" t="s">
        <v>40</v>
      </c>
      <c r="D2" s="0" t="s">
        <v>41</v>
      </c>
      <c r="F2" s="0">
        <v>158511</v>
      </c>
      <c r="G2" s="0" t="s">
        <v>12</v>
      </c>
      <c r="H2" s="0" t="s">
        <v>42</v>
      </c>
      <c r="I2" s="1" t="s">
        <v>22</v>
      </c>
      <c r="J2" s="1" t="s">
        <v>43</v>
      </c>
    </row>
    <row r="3" spans="1:10">
      <c r="A3" s="0">
        <v>2</v>
      </c>
      <c r="B3" s="0" t="s">
        <v>44</v>
      </c>
      <c r="C3" s="0" t="s">
        <v>45</v>
      </c>
      <c r="D3" s="0" t="s">
        <v>46</v>
      </c>
      <c r="F3" s="0">
        <v>639001</v>
      </c>
      <c r="G3" s="0" t="s">
        <v>12</v>
      </c>
      <c r="H3" s="0" t="s">
        <v>47</v>
      </c>
      <c r="I3" s="1" t="s">
        <v>38</v>
      </c>
      <c r="J3" s="1" t="s">
        <v>48</v>
      </c>
    </row>
    <row r="4" spans="1:10">
      <c r="A4" s="0" t="s">
        <v>16</v>
      </c>
      <c r="E4" s="0">
        <f>SUM(E2:E3)</f>
        <v>0</v>
      </c>
      <c r="F4" s="0">
        <f>SUM(F2:F3)</f>
        <v>797512</v>
      </c>
      <c r="I4" s="1"/>
      <c r="J4" s="1"/>
    </row>
    <row r="5" spans="1:10">
      <c r="A5" s="0" t="s">
        <v>17</v>
      </c>
      <c r="F5" s="0">
        <f>SUM(E4:F4)</f>
        <v>797512</v>
      </c>
      <c r="I5" s="1"/>
      <c r="J5" s="1"/>
    </row>
    <row r="6" spans="1:10">
      <c r="I6" s="1"/>
      <c r="J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49</v>
      </c>
      <c r="C2" s="0" t="s">
        <v>50</v>
      </c>
      <c r="D2" s="0" t="s">
        <v>51</v>
      </c>
      <c r="F2" s="0">
        <v>117600</v>
      </c>
      <c r="G2" s="0" t="s">
        <v>12</v>
      </c>
      <c r="H2" s="0" t="s">
        <v>52</v>
      </c>
      <c r="I2" s="1" t="s">
        <v>53</v>
      </c>
      <c r="J2" s="1"/>
    </row>
    <row r="3" spans="1:10">
      <c r="A3" s="0" t="s">
        <v>16</v>
      </c>
      <c r="E3" s="0">
        <f>SUM(E2:E2)</f>
        <v>0</v>
      </c>
      <c r="F3" s="0">
        <f>SUM(F2:F2)</f>
        <v>117600</v>
      </c>
      <c r="I3" s="1"/>
      <c r="J3" s="1"/>
    </row>
    <row r="4" spans="1:10">
      <c r="A4" s="0" t="s">
        <v>17</v>
      </c>
      <c r="F4" s="0">
        <f>SUM(E3:F3)</f>
        <v>117600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54</v>
      </c>
      <c r="C2" s="0" t="s">
        <v>55</v>
      </c>
      <c r="D2" s="0" t="s">
        <v>56</v>
      </c>
      <c r="F2" s="0">
        <v>3300000</v>
      </c>
      <c r="G2" s="0" t="s">
        <v>12</v>
      </c>
      <c r="H2" s="0" t="s">
        <v>57</v>
      </c>
      <c r="I2" s="1" t="s">
        <v>53</v>
      </c>
      <c r="J2" s="1" t="s">
        <v>58</v>
      </c>
    </row>
    <row r="3" spans="1:10">
      <c r="A3" s="0" t="s">
        <v>16</v>
      </c>
      <c r="E3" s="0">
        <f>SUM(E2:E2)</f>
        <v>0</v>
      </c>
      <c r="F3" s="0">
        <f>SUM(F2:F2)</f>
        <v>3300000</v>
      </c>
      <c r="I3" s="1"/>
      <c r="J3" s="1"/>
    </row>
    <row r="4" spans="1:10">
      <c r="A4" s="0" t="s">
        <v>17</v>
      </c>
      <c r="F4" s="0">
        <f>SUM(E3:F3)</f>
        <v>3300000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59</v>
      </c>
      <c r="C2" s="0" t="s">
        <v>60</v>
      </c>
      <c r="D2" s="0" t="s">
        <v>61</v>
      </c>
      <c r="F2" s="0">
        <v>2200000</v>
      </c>
      <c r="G2" s="0" t="s">
        <v>12</v>
      </c>
      <c r="H2" s="0" t="s">
        <v>62</v>
      </c>
      <c r="I2" s="1" t="s">
        <v>63</v>
      </c>
      <c r="J2" s="1" t="s">
        <v>64</v>
      </c>
    </row>
    <row r="3" spans="1:10">
      <c r="A3" s="0" t="s">
        <v>16</v>
      </c>
      <c r="E3" s="0">
        <f>SUM(E2:E2)</f>
        <v>0</v>
      </c>
      <c r="F3" s="0">
        <f>SUM(F2:F2)</f>
        <v>2200000</v>
      </c>
      <c r="I3" s="1"/>
      <c r="J3" s="1"/>
    </row>
    <row r="4" spans="1:10">
      <c r="A4" s="0" t="s">
        <v>17</v>
      </c>
      <c r="F4" s="0">
        <f>SUM(E3:F3)</f>
        <v>2200000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44</v>
      </c>
      <c r="C2" s="0" t="s">
        <v>65</v>
      </c>
      <c r="D2" s="0" t="s">
        <v>66</v>
      </c>
      <c r="F2" s="0">
        <v>647276</v>
      </c>
      <c r="G2" s="0" t="s">
        <v>12</v>
      </c>
      <c r="H2" s="0" t="s">
        <v>67</v>
      </c>
      <c r="I2" s="1" t="s">
        <v>53</v>
      </c>
      <c r="J2" s="1" t="s">
        <v>68</v>
      </c>
    </row>
    <row r="3" spans="1:10">
      <c r="A3" s="0">
        <v>2</v>
      </c>
      <c r="B3" s="0" t="s">
        <v>69</v>
      </c>
      <c r="C3" s="0" t="s">
        <v>70</v>
      </c>
      <c r="D3" s="0" t="s">
        <v>71</v>
      </c>
      <c r="F3" s="0">
        <v>1478400</v>
      </c>
      <c r="G3" s="0" t="s">
        <v>12</v>
      </c>
      <c r="H3" s="0" t="s">
        <v>72</v>
      </c>
      <c r="I3" s="1" t="s">
        <v>22</v>
      </c>
      <c r="J3" s="1" t="s">
        <v>73</v>
      </c>
    </row>
    <row r="4" spans="1:10">
      <c r="A4" s="0" t="s">
        <v>16</v>
      </c>
      <c r="E4" s="0">
        <f>SUM(E2:E3)</f>
        <v>0</v>
      </c>
      <c r="F4" s="0">
        <f>SUM(F2:F3)</f>
        <v>2125676</v>
      </c>
      <c r="I4" s="1"/>
      <c r="J4" s="1"/>
    </row>
    <row r="5" spans="1:10">
      <c r="A5" s="0" t="s">
        <v>17</v>
      </c>
      <c r="F5" s="0">
        <f>SUM(E4:F4)</f>
        <v>2125676</v>
      </c>
      <c r="I5" s="1"/>
      <c r="J5" s="1"/>
    </row>
    <row r="6" spans="1:10">
      <c r="I6" s="1"/>
      <c r="J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  <vt:lpstr>Без даты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2026-04-01T09:38:34+03:00</dcterms:created>
  <dcterms:modified xsi:type="dcterms:W3CDTF">2026-04-01T09:38:34+03:00</dcterms:modified>
  <dc:title>Untitled Spreadsheet</dc:title>
  <dc:description/>
  <dc:subject/>
  <cp:keywords/>
  <cp:category/>
</cp:coreProperties>
</file>