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До 01.08.2026 (не вкл.)" sheetId="1" r:id="rId4"/>
    <sheet name="01.08.2026 - 30.09.2026" sheetId="2" r:id="rId5"/>
    <sheet name="Без да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<sst xmlns="http://schemas.openxmlformats.org/spreadsheetml/2006/main" uniqueCount="265">
  <si>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</si>
  <si>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</si>
  <si>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</si>
  <si>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</si>
  <si>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</si>
  <si>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</si>
  <si>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</si>
  <si>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</si>
  <si>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</si>
  <si>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Корпорация
Казахмыс ТОО</t>
  </si>
  <si>
    <t>4904. МШЦ2,8х4,4(24).202</t>
  </si>
  <si>
    <t>15.08.0026</t>
  </si>
  <si>
    <t>по графику</t>
  </si>
  <si>
    <t>15.06.2026</t>
  </si>
  <si>
    <t>Валуева
Евгения</t>
  </si>
  <si>
    <t>24.08.0026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</si>
  <si>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</si>
  <si>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</si>
  <si>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</si>
  <si>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</si>
  <si>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</si>
  <si>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</si>
  <si>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</si>
  <si>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</si>
  <si>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</si>
  <si>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</si>
  <si>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</si>
  <si>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</si>
  <si>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</si>
  <si>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</si>
  <si>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</si>
  <si>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</si>
  <si>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</si>
  <si>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ГРК ДВОЙНОЙ-ДУК
АО</t>
  </si>
  <si>
    <t>2508. МШР2,7х2,7(24).202</t>
  </si>
  <si>
    <t>16.02.2025</t>
  </si>
  <si>
    <t>12.02.2025</t>
  </si>
  <si>
    <t>Фарафонов
Андрей
Геннадьевич</t>
  </si>
  <si>
    <t>16.09.2026 16:42:22
Срок отгрузки: 11.02.2025
Кол-во дней: 5
Расчетная дата: 16.02.2025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</si>
  <si>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</si>
  <si>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</si>
  <si>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</si>
  <si>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</si>
  <si>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</si>
  <si>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</si>
  <si>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</si>
  <si>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</si>
  <si>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</si>
  <si>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</si>
  <si>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</si>
  <si>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</si>
  <si>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</si>
  <si>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</si>
  <si>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</si>
  <si>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</si>
  <si>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Карельский
окатыш АО</t>
  </si>
  <si>
    <t>3213. Сито ЭПП 50-325х585,
АО "Карельский
окатыш"</t>
  </si>
  <si>
    <t>20.07.2025</t>
  </si>
  <si>
    <t>20.06.2025</t>
  </si>
  <si>
    <t>16.09.2026 16:19:50
Срок доставки: 20.06.2025
Кол-во дней: 30
Расчетная дата: 20.07.2025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</si>
  <si>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</si>
  <si>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</si>
  <si>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</si>
  <si>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</si>
  <si>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</si>
  <si>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</si>
  <si>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</si>
  <si>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</si>
  <si>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</si>
  <si>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</si>
  <si>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22.12.2025</t>
  </si>
  <si>
    <t>30.01.2026</t>
  </si>
  <si>
    <t>Анисимов
Сергей
Анатольевич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</si>
  <si>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</si>
  <si>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</si>
  <si>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</si>
  <si>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</si>
  <si>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</si>
  <si>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</si>
  <si>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</si>
  <si>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</si>
  <si>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</si>
  <si>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</si>
  <si>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RMG Copper AO</t>
  </si>
  <si>
    <t>4379. МШР3,2х3,1(24).345
+ ФЗП3,2х3,1-04, АО
"RMG Copper"</t>
  </si>
  <si>
    <t>21.02.2026</t>
  </si>
  <si>
    <t>28.02.2026</t>
  </si>
  <si>
    <t>Пивень
Алёна
Анатольевна</t>
  </si>
  <si>
    <t>16.02.2026 16:49:46
Дата готовности к отгрузке: 16.02.2026
Кол-во дней: 5
Расчетная дата: 21.02.2026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</si>
  <si>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</si>
  <si>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</si>
  <si>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</si>
  <si>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</si>
  <si>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</si>
  <si>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</si>
  <si>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</si>
  <si>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</si>
  <si>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</si>
  <si>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</si>
  <si>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</si>
  <si>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</si>
  <si>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САПЛАЙС ООО</t>
  </si>
  <si>
    <t>3985. Мельница МШЦ2,7х3,6(20).213</t>
  </si>
  <si>
    <t>20.03.2026</t>
  </si>
  <si>
    <t>Палкин
Александр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</si>
  <si>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</si>
  <si>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</si>
  <si>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</si>
  <si>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</si>
  <si>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</si>
  <si>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</si>
  <si>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</si>
  <si>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</si>
  <si>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</si>
  <si>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</si>
  <si>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СВЯТОГОР АО</t>
  </si>
  <si>
    <t>4698. МШЦ2,7х3,6(20).209</t>
  </si>
  <si>
    <t>29.04.2026</t>
  </si>
  <si>
    <t>11.05.2026</t>
  </si>
  <si>
    <t>30.03.2026 14:55:17
Дата доставки (факт): 30.03.2026
Кол-во дней: 30
Расчетная дата: 29.04.2026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</si>
  <si>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</si>
  <si>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</si>
  <si>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</si>
  <si>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</si>
  <si>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</si>
  <si>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</si>
  <si>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</si>
  <si>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</si>
  <si>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</si>
  <si>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</si>
  <si>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</si>
  <si>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</si>
  <si>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</si>
  <si>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Итого:</t>
  </si>
  <si>
    <t>Всего: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</si>
  <si>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</si>
  <si>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</si>
  <si>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</si>
  <si>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</si>
  <si>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</si>
  <si>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</si>
  <si>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</si>
  <si>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</si>
  <si>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</si>
  <si>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</si>
  <si>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</si>
  <si>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</si>
  <si>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</si>
  <si>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</si>
  <si>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</si>
  <si>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</si>
  <si>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</si>
  <si>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</si>
  <si>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</si>
  <si>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</si>
  <si>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15.07.2026</t>
  </si>
  <si>
    <t>14.07.2026 10:38:22
Дата доставки (факт): 13.07.2026
Кол-во дней: 30
Расчетная дата: 12.08.2026</t>
  </si>
  <si>
    <t>КОММУНАРОВСКИЙ
РУДНИК АО</t>
  </si>
  <si>
    <t>5125. МШР3,2х5,4(24).203</t>
  </si>
  <si>
    <t>19.08.2026</t>
  </si>
  <si>
    <t>19.08.2026 15:28:25
Срок доставки: 12.08.2026
Кол-во дней: 7
Расчетная дата: 19.08.2026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</si>
  <si>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</si>
  <si>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</si>
  <si>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</si>
  <si>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</si>
  <si>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</si>
  <si>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</si>
  <si>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</si>
  <si>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</si>
  <si>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</si>
  <si>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5143. ГИП75.3</t>
  </si>
  <si>
    <t>03.09.2026</t>
  </si>
  <si>
    <t>23.07.2026</t>
  </si>
  <si>
    <t>26.08.2026 15:50:11
Дата доставки (факт): 04.08.2026
Кол-во дней: 30
Расчетная дата: 03.09.2026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</si>
  <si>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</si>
  <si>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</si>
  <si>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</si>
  <si>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</si>
  <si>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</si>
  <si>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Андреев Александр
Владимирович</t>
  </si>
  <si>
    <t>5131. Диск резиновый
ДР387.68-02</t>
  </si>
  <si>
    <t>10.09.2026</t>
  </si>
  <si>
    <t xml:space="preserve">19.08.2026 15:28:27
План.срок производства: 05.09.2026
Кол-во дней: 5
Расчетная дата: </t>
  </si>
  <si>
    <t>СТОЙЛЕНСКИЙ
ГОК АО</t>
  </si>
  <si>
    <t>4849. КСН-30,  дополнение
Стойленский ГОК</t>
  </si>
  <si>
    <t>11.09.2026</t>
  </si>
  <si>
    <t>10.08.2026 11:47:22
Дата доставки (факт): 28.07.2026
Кол-во дней: 45
Расчетная дата: 11.09.2026</t>
  </si>
  <si>
    <t>Евроазиатская
промышленная
группа ТОО</t>
  </si>
  <si>
    <t>5243. плита вагоноопрокидывателя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</si>
  <si>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</si>
  <si>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</si>
  <si>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</si>
  <si>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</si>
  <si>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</si>
  <si>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</si>
  <si>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</si>
  <si>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СПЕЦИАЛЬНЫЕ
РЕШЕНИЯ ООО</t>
  </si>
  <si>
    <t>5091. Футеровка
разгрузочного
патрубка  ММПС5,0х2,3</t>
  </si>
  <si>
    <t>07.09.2026 14:28:59
Дата готовности к отгрузке: 07.09.2026
Кол-во дней: 5
Расчетная дата: 12.09.2026</t>
  </si>
  <si>
    <t>МГОК АО</t>
  </si>
  <si>
    <t>4948. ПРЗ.4500.Л-04</t>
  </si>
  <si>
    <t>13.09.2026</t>
  </si>
  <si>
    <t>14.07.2026 12:37:21
Дата доставки (факт): 15.06.2026
Кол-во дней: 90
Расчетная дата: 13.09.2026 00:00:00</t>
  </si>
  <si>
    <t>ДЗГИ АО</t>
  </si>
  <si>
    <t>5152. BM2,6х8,135(20).207,
АО "ДЗГИ"</t>
  </si>
  <si>
    <t>19.08.2026 15:28:22
План.срок производства: 08.09.2026
Кол-во дней: 5
Расчетная дата: 13.09.2026</t>
  </si>
  <si>
    <t>5276. ПВ690.460.100-01</t>
  </si>
  <si>
    <t>21.09.2026</t>
  </si>
  <si>
    <t>16.09.2026 14:47:40
Дата готовности к отгрузке: 16.09.2026
Кол-во дней: 5
Расчетная дата: 21.09.2026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</si>
  <si>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</si>
  <si>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</si>
  <si>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</si>
  <si>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ИТ ГАРАНТ ООО</t>
  </si>
  <si>
    <t>931. Сделка #931</t>
  </si>
  <si>
    <t>16.10.2026</t>
  </si>
  <si>
    <t>ИТ Гарант
Техподдержка Битрикс24</t>
  </si>
  <si>
    <t>16.09.2026 14:27:02
План.срок производства: 19.09.2026
Кол-во дней: 3
Расчетная дата: 22.09.2026</t>
  </si>
  <si>
    <t>ЛЕБЕДИНСКИЙ
ГОК АО</t>
  </si>
  <si>
    <t>4764. Брус ФН-024,
Брус У82-00.00.00, АО
"Лебединский ГОК"</t>
  </si>
  <si>
    <t>23.09.2026</t>
  </si>
  <si>
    <t>07.07.2026</t>
  </si>
  <si>
    <t>25.06.2026 09:59:30
Дата доставки (факт): 25.06.2026
Кол-во дней: 90
Расчетная дата: 23.09.2026</t>
  </si>
  <si>
    <t>НОВОАНГАРСКИЙ
ОБОГАТИТЕЛЬНЫЙ
КОМБИНАТ ООО</t>
  </si>
  <si>
    <t>4968. МШР3,6х4,0(24).205,
НОК</t>
  </si>
  <si>
    <t>24.09.2026</t>
  </si>
  <si>
    <t>14.07.2026</t>
  </si>
  <si>
    <t>27.08.2026 14:04:28
Дата доставки (факт): 25.08.2026
Кол-во дней: 30
Расчетная дата: 24.09.2026</t>
  </si>
  <si>
    <t>5045. Футеровка
классификатора,
АО "КМАруда"</t>
  </si>
  <si>
    <t>25.09.2026</t>
  </si>
  <si>
    <t>27.08.2026 14:59:17
Дата доставки (факт): 12.08.2026
Кол-во дней: 60
Расчетная дата: 11.10.2026</t>
  </si>
  <si>
    <t>5135. Амортизационный
брус АБ100.75.1400-01.01
с крепежом АО «ТЯЖМАШ»</t>
  </si>
  <si>
    <t>26.09.2026</t>
  </si>
  <si>
    <t>14.09.2026</t>
  </si>
  <si>
    <t>31.08.2026 10:27:21
Дата доставки (факт): 27.08.2026
Кол-во дней: 30
Расчетная дата: 26.09.2026</t>
  </si>
  <si>
    <t>5235. МШЦ2,7х4,5(24).203
+ МШЦ2,7х4,5(24).206</t>
  </si>
  <si>
    <t>28.09.2026</t>
  </si>
  <si>
    <t>07.10.2026</t>
  </si>
  <si>
    <t>07.08.2026 16:37:13
План.срок производства: 28.09.2026
Кол-во дней: 
Расчетная дата: 28.09.2026</t>
  </si>
  <si>
    <t>3412. ММС-7,35х2,3</t>
  </si>
  <si>
    <t>30.09.2026</t>
  </si>
  <si>
    <t>24.07.2026</t>
  </si>
  <si>
    <t>19.08.2026 15:29:21
Срок доставки: 24.07.2026
Кол-во дней: 20
Расчетная дата: 13.08.2026</t>
  </si>
  <si>
    <t>РАЗВИТИЕ АО</t>
  </si>
  <si>
    <t>4727.3 стальная футеровка,
Вернинское, Развитие</t>
  </si>
  <si>
    <t>22.06.2026</t>
  </si>
  <si>
    <t>24.08.2026 13:19:42
Дата доставки (факт): 20.08.2026
Кол-во дней: 10
Расчетная дата: 30.08.2026</t>
  </si>
  <si>
    <t>Армал ООО</t>
  </si>
  <si>
    <t>1661. Футеровка
мельницы МШЦ3,2х3,8;
МШР3,2х3,1, ЗММК,
Армал</t>
  </si>
  <si>
    <t>31.08.2026</t>
  </si>
  <si>
    <t>25.08.2026 09:02:31
Дата готовности к отгрузке: 25.08.2026
Кол-во дней: 10
Расчетная дата: 04.09.2026</t>
  </si>
  <si>
    <t>КС ГОК ООО</t>
  </si>
  <si>
    <t>5196. Брус бутары
ББ75.60.520-01  (Полиуретан)</t>
  </si>
  <si>
    <t>Без даты</t>
  </si>
  <si>
    <t>ОЛКОН АО</t>
  </si>
  <si>
    <t>5295. ГИП91.15, АО "Олкон"</t>
  </si>
  <si>
    <t>5251. Футеровка
классификатора,
АО "КМАруда"</t>
  </si>
  <si>
    <t>ЛИПЕЦКИЙ СИЛИКАТНЫЙ
ЗАВОД ООО</t>
  </si>
  <si>
    <t>3457. СМ1456.005, ООО
"Липецкий силикатный
завод"</t>
  </si>
  <si>
    <t>Сибирский элемент
Рента - К, ООО</t>
  </si>
  <si>
    <t>3352. ERSEL BM2,5х7,5(20),
ООО "Сибирский
Элемент Рента-К"</t>
  </si>
  <si>
    <t>12.10.2026</t>
  </si>
  <si>
    <t>ВГОК ОАО</t>
  </si>
  <si>
    <t>4878. МШР3,6х4,0(24).404,
ВГОК</t>
  </si>
  <si>
    <t>ДЖРК ООО</t>
  </si>
  <si>
    <t>4217. Плиты футеровочные
ПФ500.1000.95/50-01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</si>
</sst>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0"/>
  <sheetViews>
    <sheetView tabSelected="0" workbookViewId="0" showGridLines="true" showRowColHeaders="1">
      <selection activeCell="A29" sqref="A29:J30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39.990234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9</v>
      </c>
      <c r="C2" s="1" t="s">
        <v>10</v>
      </c>
      <c r="D2" s="1" t="s">
        <v>11</v>
      </c>
      <c r="E2" s="1">
        <v>3000000</v>
      </c>
      <c r="F2" s="1"/>
      <c r="G2" s="1" t="s">
        <v>12</v>
      </c>
      <c r="H2" s="1" t="s">
        <v>13</v>
      </c>
      <c r="I2" s="1" t="s">
        <v>14</v>
      </c>
      <c r="J2" s="1"/>
    </row>
    <row r="3" spans="1:10">
      <c r="A3" s="1">
        <v>2</v>
      </c>
      <c r="B3" s="1" t="s">
        <v>9</v>
      </c>
      <c r="C3" s="1" t="s">
        <v>10</v>
      </c>
      <c r="D3" s="1" t="s">
        <v>15</v>
      </c>
      <c r="E3" s="1">
        <v>2000000</v>
      </c>
      <c r="F3" s="1"/>
      <c r="G3" s="1" t="s">
        <v>12</v>
      </c>
      <c r="H3" s="1" t="s">
        <v>13</v>
      </c>
      <c r="I3" s="1" t="s">
        <v>14</v>
      </c>
      <c r="J3" s="1"/>
    </row>
    <row r="4" spans="1:10">
      <c r="A4" s="1">
        <v>3</v>
      </c>
      <c r="B4" s="1" t="s">
        <v>16</v>
      </c>
      <c r="C4" s="1" t="s">
        <v>17</v>
      </c>
      <c r="D4" s="1" t="s">
        <v>18</v>
      </c>
      <c r="E4" s="1"/>
      <c r="F4" s="1">
        <v>463984</v>
      </c>
      <c r="G4" s="1" t="s">
        <v>19</v>
      </c>
      <c r="H4" s="1" t="s">
        <v>20</v>
      </c>
      <c r="I4" s="1" t="s">
        <v>21</v>
      </c>
      <c r="J4" s="1" t="s">
        <v>22</v>
      </c>
    </row>
    <row r="5" spans="1:10">
      <c r="A5" s="1">
        <v>4</v>
      </c>
      <c r="B5" s="1" t="s">
        <v>23</v>
      </c>
      <c r="C5" s="1" t="s">
        <v>24</v>
      </c>
      <c r="D5" s="1" t="s">
        <v>25</v>
      </c>
      <c r="E5" s="1"/>
      <c r="F5" s="1">
        <v>4855448</v>
      </c>
      <c r="G5" s="1" t="s">
        <v>19</v>
      </c>
      <c r="H5" s="1" t="s">
        <v>26</v>
      </c>
      <c r="I5" s="1" t="s">
        <v>27</v>
      </c>
      <c r="J5" s="1" t="s">
        <v>28</v>
      </c>
    </row>
    <row r="6" spans="1:10">
      <c r="A6" s="1">
        <v>5</v>
      </c>
      <c r="B6" s="1" t="s">
        <v>9</v>
      </c>
      <c r="C6" s="1" t="s">
        <v>29</v>
      </c>
      <c r="D6" s="1" t="s">
        <v>30</v>
      </c>
      <c r="E6" s="1"/>
      <c r="F6" s="1">
        <v>639001</v>
      </c>
      <c r="G6" s="1" t="s">
        <v>19</v>
      </c>
      <c r="H6" s="1" t="s">
        <v>31</v>
      </c>
      <c r="I6" s="1" t="s">
        <v>27</v>
      </c>
      <c r="J6" s="1" t="s">
        <v>32</v>
      </c>
    </row>
    <row r="7" spans="1:10">
      <c r="A7" s="1">
        <v>6</v>
      </c>
      <c r="B7" s="1" t="s">
        <v>33</v>
      </c>
      <c r="C7" s="1" t="s">
        <v>34</v>
      </c>
      <c r="D7" s="1" t="s">
        <v>35</v>
      </c>
      <c r="E7" s="1"/>
      <c r="F7" s="1">
        <v>1932000</v>
      </c>
      <c r="G7" s="1" t="s">
        <v>19</v>
      </c>
      <c r="H7" s="1" t="s">
        <v>36</v>
      </c>
      <c r="I7" s="1" t="s">
        <v>37</v>
      </c>
      <c r="J7" s="1" t="s">
        <v>38</v>
      </c>
    </row>
    <row r="8" spans="1:10">
      <c r="A8" s="1">
        <v>7</v>
      </c>
      <c r="B8" s="1" t="s">
        <v>39</v>
      </c>
      <c r="C8" s="1" t="s">
        <v>40</v>
      </c>
      <c r="D8" s="1" t="s">
        <v>41</v>
      </c>
      <c r="E8" s="1"/>
      <c r="F8" s="1">
        <v>2252600</v>
      </c>
      <c r="G8" s="1" t="s">
        <v>19</v>
      </c>
      <c r="H8" s="1" t="s">
        <v>42</v>
      </c>
      <c r="I8" s="1" t="s">
        <v>43</v>
      </c>
      <c r="J8" s="1" t="s">
        <v>44</v>
      </c>
    </row>
    <row r="9" spans="1:10">
      <c r="A9" s="1">
        <v>8</v>
      </c>
      <c r="B9" s="1" t="s">
        <v>9</v>
      </c>
      <c r="C9" s="1" t="s">
        <v>45</v>
      </c>
      <c r="D9" s="1" t="s">
        <v>46</v>
      </c>
      <c r="E9" s="1"/>
      <c r="F9" s="1">
        <v>647276</v>
      </c>
      <c r="G9" s="1" t="s">
        <v>19</v>
      </c>
      <c r="H9" s="1" t="s">
        <v>47</v>
      </c>
      <c r="I9" s="1" t="s">
        <v>48</v>
      </c>
      <c r="J9" s="1" t="s">
        <v>49</v>
      </c>
    </row>
    <row r="10" spans="1:10">
      <c r="A10" s="1">
        <v>9</v>
      </c>
      <c r="B10" s="1" t="s">
        <v>50</v>
      </c>
      <c r="C10" s="1" t="s">
        <v>51</v>
      </c>
      <c r="D10" s="1" t="s">
        <v>52</v>
      </c>
      <c r="E10" s="1"/>
      <c r="F10" s="1">
        <v>2000</v>
      </c>
      <c r="G10" s="1" t="s">
        <v>19</v>
      </c>
      <c r="H10" s="1" t="s">
        <v>53</v>
      </c>
      <c r="I10" s="1" t="s">
        <v>43</v>
      </c>
      <c r="J10" s="1" t="s">
        <v>54</v>
      </c>
    </row>
    <row r="11" spans="1:10">
      <c r="A11" s="1">
        <v>10</v>
      </c>
      <c r="B11" s="1" t="s">
        <v>55</v>
      </c>
      <c r="C11" s="1" t="s">
        <v>56</v>
      </c>
      <c r="D11" s="1" t="s">
        <v>57</v>
      </c>
      <c r="E11" s="1"/>
      <c r="F11" s="1">
        <v>2352000</v>
      </c>
      <c r="G11" s="1" t="s">
        <v>19</v>
      </c>
      <c r="H11" s="1" t="s">
        <v>58</v>
      </c>
      <c r="I11" s="1" t="s">
        <v>43</v>
      </c>
      <c r="J11" s="1" t="s">
        <v>59</v>
      </c>
    </row>
    <row r="12" spans="1:10">
      <c r="A12" s="1">
        <v>11</v>
      </c>
      <c r="B12" s="1" t="s">
        <v>60</v>
      </c>
      <c r="C12" s="1" t="s">
        <v>61</v>
      </c>
      <c r="D12" s="1" t="s">
        <v>62</v>
      </c>
      <c r="E12" s="1"/>
      <c r="F12" s="1">
        <v>32673</v>
      </c>
      <c r="G12" s="1" t="s">
        <v>19</v>
      </c>
      <c r="H12" s="1"/>
      <c r="I12" s="1" t="s">
        <v>43</v>
      </c>
      <c r="J12" s="1"/>
    </row>
    <row r="13" spans="1:10">
      <c r="A13" s="1">
        <v>12</v>
      </c>
      <c r="B13" s="1" t="s">
        <v>63</v>
      </c>
      <c r="C13" s="1" t="s">
        <v>64</v>
      </c>
      <c r="D13" s="1" t="s">
        <v>65</v>
      </c>
      <c r="E13" s="1"/>
      <c r="F13" s="1">
        <v>378000</v>
      </c>
      <c r="G13" s="1" t="s">
        <v>19</v>
      </c>
      <c r="H13" s="1" t="s">
        <v>66</v>
      </c>
      <c r="I13" s="1" t="s">
        <v>37</v>
      </c>
      <c r="J13" s="1" t="s">
        <v>67</v>
      </c>
    </row>
    <row r="14" spans="1:10">
      <c r="A14" s="1">
        <v>13</v>
      </c>
      <c r="B14" s="1" t="s">
        <v>68</v>
      </c>
      <c r="C14" s="1" t="s">
        <v>69</v>
      </c>
      <c r="D14" s="1" t="s">
        <v>70</v>
      </c>
      <c r="E14" s="1"/>
      <c r="F14" s="1">
        <v>1646950</v>
      </c>
      <c r="G14" s="1" t="s">
        <v>19</v>
      </c>
      <c r="H14" s="1" t="s">
        <v>71</v>
      </c>
      <c r="I14" s="1" t="s">
        <v>72</v>
      </c>
      <c r="J14" s="1" t="s">
        <v>73</v>
      </c>
    </row>
    <row r="15" spans="1:10">
      <c r="A15" s="1">
        <v>14</v>
      </c>
      <c r="B15" s="1" t="s">
        <v>74</v>
      </c>
      <c r="C15" s="1" t="s">
        <v>75</v>
      </c>
      <c r="D15" s="1" t="s">
        <v>76</v>
      </c>
      <c r="E15" s="1">
        <v>2263200</v>
      </c>
      <c r="F15" s="1"/>
      <c r="G15" s="1" t="s">
        <v>12</v>
      </c>
      <c r="H15" s="1" t="s">
        <v>77</v>
      </c>
      <c r="I15" s="1" t="s">
        <v>72</v>
      </c>
      <c r="J15" s="1" t="s">
        <v>78</v>
      </c>
    </row>
    <row r="16" spans="1:10">
      <c r="A16" s="1">
        <v>15</v>
      </c>
      <c r="B16" s="1" t="s">
        <v>55</v>
      </c>
      <c r="C16" s="1" t="s">
        <v>79</v>
      </c>
      <c r="D16" s="1" t="s">
        <v>80</v>
      </c>
      <c r="E16" s="1"/>
      <c r="F16" s="1">
        <v>554400</v>
      </c>
      <c r="G16" s="1" t="s">
        <v>19</v>
      </c>
      <c r="H16" s="1" t="s">
        <v>81</v>
      </c>
      <c r="I16" s="1" t="s">
        <v>43</v>
      </c>
      <c r="J16" s="1" t="s">
        <v>82</v>
      </c>
    </row>
    <row r="17" spans="1:10">
      <c r="A17" s="1">
        <v>16</v>
      </c>
      <c r="B17" s="1" t="s">
        <v>83</v>
      </c>
      <c r="C17" s="1" t="s">
        <v>84</v>
      </c>
      <c r="D17" s="1" t="s">
        <v>85</v>
      </c>
      <c r="E17" s="1"/>
      <c r="F17" s="1">
        <v>2280000</v>
      </c>
      <c r="G17" s="1" t="s">
        <v>19</v>
      </c>
      <c r="H17" s="1" t="s">
        <v>86</v>
      </c>
      <c r="I17" s="1" t="s">
        <v>87</v>
      </c>
      <c r="J17" s="1" t="s">
        <v>88</v>
      </c>
    </row>
    <row r="18" spans="1:10">
      <c r="A18" s="1">
        <v>17</v>
      </c>
      <c r="B18" s="1" t="s">
        <v>74</v>
      </c>
      <c r="C18" s="1" t="s">
        <v>75</v>
      </c>
      <c r="D18" s="1" t="s">
        <v>89</v>
      </c>
      <c r="E18" s="1"/>
      <c r="F18" s="1">
        <v>2829000</v>
      </c>
      <c r="G18" s="1" t="s">
        <v>19</v>
      </c>
      <c r="H18" s="1" t="s">
        <v>77</v>
      </c>
      <c r="I18" s="1" t="s">
        <v>72</v>
      </c>
      <c r="J18" s="1" t="s">
        <v>90</v>
      </c>
    </row>
    <row r="19" spans="1:10">
      <c r="A19" s="1">
        <v>18</v>
      </c>
      <c r="B19" s="1" t="s">
        <v>91</v>
      </c>
      <c r="C19" s="1" t="s">
        <v>92</v>
      </c>
      <c r="D19" s="1" t="s">
        <v>93</v>
      </c>
      <c r="E19" s="1"/>
      <c r="F19" s="1">
        <v>2270631</v>
      </c>
      <c r="G19" s="1" t="s">
        <v>19</v>
      </c>
      <c r="H19" s="1" t="s">
        <v>94</v>
      </c>
      <c r="I19" s="1" t="s">
        <v>43</v>
      </c>
      <c r="J19" s="1" t="s">
        <v>95</v>
      </c>
    </row>
    <row r="20" spans="1:10">
      <c r="A20" s="1">
        <v>19</v>
      </c>
      <c r="B20" s="1" t="s">
        <v>96</v>
      </c>
      <c r="C20" s="1" t="s">
        <v>97</v>
      </c>
      <c r="D20" s="1" t="s">
        <v>98</v>
      </c>
      <c r="E20" s="1"/>
      <c r="F20" s="1">
        <v>41358</v>
      </c>
      <c r="G20" s="1" t="s">
        <v>19</v>
      </c>
      <c r="H20" s="1" t="s">
        <v>99</v>
      </c>
      <c r="I20" s="1" t="s">
        <v>87</v>
      </c>
      <c r="J20" s="1" t="s">
        <v>100</v>
      </c>
    </row>
    <row r="21" spans="1:10">
      <c r="A21" s="1">
        <v>20</v>
      </c>
      <c r="B21" s="1" t="s">
        <v>101</v>
      </c>
      <c r="C21" s="1" t="s">
        <v>102</v>
      </c>
      <c r="D21" s="1" t="s">
        <v>103</v>
      </c>
      <c r="E21" s="1"/>
      <c r="F21" s="1">
        <v>2627999</v>
      </c>
      <c r="G21" s="1" t="s">
        <v>19</v>
      </c>
      <c r="H21" s="1"/>
      <c r="I21" s="1" t="s">
        <v>104</v>
      </c>
      <c r="J21" s="1"/>
    </row>
    <row r="22" spans="1:10">
      <c r="A22" s="1">
        <v>21</v>
      </c>
      <c r="B22" s="1" t="s">
        <v>105</v>
      </c>
      <c r="C22" s="1" t="s">
        <v>106</v>
      </c>
      <c r="D22" s="1" t="s">
        <v>107</v>
      </c>
      <c r="E22" s="1"/>
      <c r="F22" s="1">
        <v>21000000</v>
      </c>
      <c r="G22" s="1" t="s">
        <v>19</v>
      </c>
      <c r="H22" s="1" t="s">
        <v>108</v>
      </c>
      <c r="I22" s="1" t="s">
        <v>48</v>
      </c>
      <c r="J22" s="1" t="s">
        <v>109</v>
      </c>
    </row>
    <row r="23" spans="1:10">
      <c r="A23" s="1">
        <v>22</v>
      </c>
      <c r="B23" s="1" t="s">
        <v>110</v>
      </c>
      <c r="C23" s="1" t="s">
        <v>111</v>
      </c>
      <c r="D23" s="1" t="s">
        <v>112</v>
      </c>
      <c r="E23" s="1"/>
      <c r="F23" s="1">
        <v>316224</v>
      </c>
      <c r="G23" s="1" t="s">
        <v>19</v>
      </c>
      <c r="H23" s="1" t="s">
        <v>113</v>
      </c>
      <c r="I23" s="1" t="s">
        <v>21</v>
      </c>
      <c r="J23" s="1" t="s">
        <v>114</v>
      </c>
    </row>
    <row r="24" spans="1:10">
      <c r="A24" s="1">
        <v>23</v>
      </c>
      <c r="B24" s="1" t="s">
        <v>115</v>
      </c>
      <c r="C24" s="1" t="s">
        <v>116</v>
      </c>
      <c r="D24" s="1" t="s">
        <v>117</v>
      </c>
      <c r="E24" s="1"/>
      <c r="F24" s="1">
        <v>3190300</v>
      </c>
      <c r="G24" s="1" t="s">
        <v>19</v>
      </c>
      <c r="H24" s="1" t="s">
        <v>118</v>
      </c>
      <c r="I24" s="1" t="s">
        <v>21</v>
      </c>
      <c r="J24" s="1" t="s">
        <v>119</v>
      </c>
    </row>
    <row r="25" spans="1:10">
      <c r="A25" s="1">
        <v>24</v>
      </c>
      <c r="B25" s="1" t="s">
        <v>120</v>
      </c>
      <c r="C25" s="1" t="s">
        <v>121</v>
      </c>
      <c r="D25" s="1" t="s">
        <v>122</v>
      </c>
      <c r="E25" s="1"/>
      <c r="F25" s="1">
        <v>1555500</v>
      </c>
      <c r="G25" s="1" t="s">
        <v>19</v>
      </c>
      <c r="H25" s="1" t="s">
        <v>122</v>
      </c>
      <c r="I25" s="1" t="s">
        <v>43</v>
      </c>
      <c r="J25" s="1" t="s">
        <v>123</v>
      </c>
    </row>
    <row r="26" spans="1:10">
      <c r="A26" s="1">
        <v>25</v>
      </c>
      <c r="B26" s="1" t="s">
        <v>55</v>
      </c>
      <c r="C26" s="1" t="s">
        <v>124</v>
      </c>
      <c r="D26" s="1" t="s">
        <v>125</v>
      </c>
      <c r="E26" s="1"/>
      <c r="F26" s="1">
        <v>8357000</v>
      </c>
      <c r="G26" s="1" t="s">
        <v>19</v>
      </c>
      <c r="H26" s="1" t="s">
        <v>126</v>
      </c>
      <c r="I26" s="1" t="s">
        <v>43</v>
      </c>
      <c r="J26" s="1" t="s">
        <v>127</v>
      </c>
    </row>
    <row r="27" spans="1:10">
      <c r="A27" s="1">
        <v>26</v>
      </c>
      <c r="B27" s="1" t="s">
        <v>128</v>
      </c>
      <c r="C27" s="1" t="s">
        <v>129</v>
      </c>
      <c r="D27" s="1" t="s">
        <v>130</v>
      </c>
      <c r="E27" s="1"/>
      <c r="F27" s="1">
        <v>109490</v>
      </c>
      <c r="G27" s="1" t="s">
        <v>19</v>
      </c>
      <c r="H27" s="1" t="s">
        <v>131</v>
      </c>
      <c r="I27" s="1" t="s">
        <v>43</v>
      </c>
      <c r="J27" s="1" t="s">
        <v>132</v>
      </c>
    </row>
    <row r="28" spans="1:10">
      <c r="A28" s="1" t="s">
        <v>133</v>
      </c>
      <c r="B28" s="1"/>
      <c r="C28" s="1"/>
      <c r="D28" s="1"/>
      <c r="E28" s="1">
        <f>SUM(E2:E27)</f>
        <v>7263200</v>
      </c>
      <c r="F28" s="1">
        <f>SUM(F2:F27)</f>
        <v>60333834</v>
      </c>
      <c r="G28" s="1"/>
      <c r="H28" s="1"/>
      <c r="I28" s="1"/>
      <c r="J28" s="1"/>
    </row>
    <row r="29" spans="1:10">
      <c r="A29" s="1" t="s">
        <v>134</v>
      </c>
      <c r="B29" s="1"/>
      <c r="C29" s="1"/>
      <c r="D29" s="1"/>
      <c r="E29" s="1"/>
      <c r="F29" s="1">
        <f>SUM(E28:F28)</f>
        <v>67597034</v>
      </c>
      <c r="G29" s="1"/>
      <c r="H29" s="1"/>
      <c r="I29" s="1"/>
      <c r="J29" s="1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3"/>
  <sheetViews>
    <sheetView tabSelected="0" workbookViewId="0" showGridLines="true" showRowColHeaders="1">
      <selection activeCell="A32" sqref="A32:J33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135</v>
      </c>
      <c r="C2" s="1" t="s">
        <v>136</v>
      </c>
      <c r="D2" s="1" t="s">
        <v>137</v>
      </c>
      <c r="E2" s="1"/>
      <c r="F2" s="1">
        <v>2300000</v>
      </c>
      <c r="G2" s="1" t="s">
        <v>19</v>
      </c>
      <c r="H2" s="1" t="s">
        <v>138</v>
      </c>
      <c r="I2" s="1" t="s">
        <v>72</v>
      </c>
      <c r="J2" s="1" t="s">
        <v>139</v>
      </c>
    </row>
    <row r="3" spans="1:10">
      <c r="A3" s="1">
        <v>2</v>
      </c>
      <c r="B3" s="1" t="s">
        <v>140</v>
      </c>
      <c r="C3" s="1" t="s">
        <v>141</v>
      </c>
      <c r="D3" s="1" t="s">
        <v>137</v>
      </c>
      <c r="E3" s="1">
        <v>1881240</v>
      </c>
      <c r="F3" s="1"/>
      <c r="G3" s="1" t="s">
        <v>12</v>
      </c>
      <c r="H3" s="1"/>
      <c r="I3" s="1" t="s">
        <v>43</v>
      </c>
      <c r="J3" s="1" t="s">
        <v>142</v>
      </c>
    </row>
    <row r="4" spans="1:10">
      <c r="A4" s="1">
        <v>3</v>
      </c>
      <c r="B4" s="1" t="s">
        <v>143</v>
      </c>
      <c r="C4" s="1" t="s">
        <v>144</v>
      </c>
      <c r="D4" s="1" t="s">
        <v>145</v>
      </c>
      <c r="E4" s="1"/>
      <c r="F4" s="1">
        <v>983808</v>
      </c>
      <c r="G4" s="1" t="s">
        <v>19</v>
      </c>
      <c r="H4" s="1" t="s">
        <v>146</v>
      </c>
      <c r="I4" s="1" t="s">
        <v>87</v>
      </c>
      <c r="J4" s="1" t="s">
        <v>147</v>
      </c>
    </row>
    <row r="5" spans="1:10">
      <c r="A5" s="1">
        <v>4</v>
      </c>
      <c r="B5" s="1" t="s">
        <v>143</v>
      </c>
      <c r="C5" s="1" t="s">
        <v>148</v>
      </c>
      <c r="D5" s="1" t="s">
        <v>149</v>
      </c>
      <c r="E5" s="1"/>
      <c r="F5" s="1">
        <v>1185840</v>
      </c>
      <c r="G5" s="1" t="s">
        <v>19</v>
      </c>
      <c r="H5" s="1" t="s">
        <v>150</v>
      </c>
      <c r="I5" s="1" t="s">
        <v>43</v>
      </c>
      <c r="J5" s="1" t="s">
        <v>151</v>
      </c>
    </row>
    <row r="6" spans="1:10">
      <c r="A6" s="1">
        <v>5</v>
      </c>
      <c r="B6" s="1" t="s">
        <v>152</v>
      </c>
      <c r="C6" s="1" t="s">
        <v>153</v>
      </c>
      <c r="D6" s="1" t="s">
        <v>154</v>
      </c>
      <c r="E6" s="1"/>
      <c r="F6" s="1">
        <v>285480</v>
      </c>
      <c r="G6" s="1" t="s">
        <v>19</v>
      </c>
      <c r="H6" s="1" t="s">
        <v>155</v>
      </c>
      <c r="I6" s="1" t="s">
        <v>21</v>
      </c>
      <c r="J6" s="1" t="s">
        <v>156</v>
      </c>
    </row>
    <row r="7" spans="1:10">
      <c r="A7" s="1">
        <v>6</v>
      </c>
      <c r="B7" s="1" t="s">
        <v>157</v>
      </c>
      <c r="C7" s="1" t="s">
        <v>158</v>
      </c>
      <c r="D7" s="1" t="s">
        <v>159</v>
      </c>
      <c r="E7" s="1"/>
      <c r="F7" s="1">
        <v>6832000</v>
      </c>
      <c r="G7" s="1" t="s">
        <v>19</v>
      </c>
      <c r="H7" s="1" t="s">
        <v>154</v>
      </c>
      <c r="I7" s="1" t="s">
        <v>21</v>
      </c>
      <c r="J7" s="1" t="s">
        <v>160</v>
      </c>
    </row>
    <row r="8" spans="1:10">
      <c r="A8" s="1">
        <v>7</v>
      </c>
      <c r="B8" s="1" t="s">
        <v>161</v>
      </c>
      <c r="C8" s="1" t="s">
        <v>162</v>
      </c>
      <c r="D8" s="1" t="s">
        <v>163</v>
      </c>
      <c r="E8" s="1"/>
      <c r="F8" s="1">
        <v>23517000</v>
      </c>
      <c r="G8" s="1" t="s">
        <v>19</v>
      </c>
      <c r="H8" s="1" t="s">
        <v>155</v>
      </c>
      <c r="I8" s="1" t="s">
        <v>48</v>
      </c>
      <c r="J8" s="1" t="s">
        <v>164</v>
      </c>
    </row>
    <row r="9" spans="1:10">
      <c r="A9" s="1">
        <v>8</v>
      </c>
      <c r="B9" s="1" t="s">
        <v>165</v>
      </c>
      <c r="C9" s="1" t="s">
        <v>166</v>
      </c>
      <c r="D9" s="1" t="s">
        <v>167</v>
      </c>
      <c r="E9" s="1"/>
      <c r="F9" s="1">
        <v>399672</v>
      </c>
      <c r="G9" s="1" t="s">
        <v>19</v>
      </c>
      <c r="H9" s="1" t="s">
        <v>168</v>
      </c>
      <c r="I9" s="1" t="s">
        <v>21</v>
      </c>
      <c r="J9" s="1" t="s">
        <v>169</v>
      </c>
    </row>
    <row r="10" spans="1:10">
      <c r="A10" s="1">
        <v>9</v>
      </c>
      <c r="B10" s="1" t="s">
        <v>152</v>
      </c>
      <c r="C10" s="1" t="s">
        <v>170</v>
      </c>
      <c r="D10" s="1" t="s">
        <v>171</v>
      </c>
      <c r="E10" s="1"/>
      <c r="F10" s="1">
        <v>428220</v>
      </c>
      <c r="G10" s="1" t="s">
        <v>19</v>
      </c>
      <c r="H10" s="1" t="s">
        <v>172</v>
      </c>
      <c r="I10" s="1" t="s">
        <v>21</v>
      </c>
      <c r="J10" s="1" t="s">
        <v>173</v>
      </c>
    </row>
    <row r="11" spans="1:10">
      <c r="A11" s="1">
        <v>10</v>
      </c>
      <c r="B11" s="1" t="s">
        <v>174</v>
      </c>
      <c r="C11" s="1" t="s">
        <v>175</v>
      </c>
      <c r="D11" s="1" t="s">
        <v>176</v>
      </c>
      <c r="E11" s="1">
        <v>180000</v>
      </c>
      <c r="F11" s="1"/>
      <c r="G11" s="1" t="s">
        <v>12</v>
      </c>
      <c r="H11" s="1" t="s">
        <v>177</v>
      </c>
      <c r="I11" s="1" t="s">
        <v>14</v>
      </c>
      <c r="J11" s="1" t="s">
        <v>178</v>
      </c>
    </row>
    <row r="12" spans="1:10">
      <c r="A12" s="1">
        <v>11</v>
      </c>
      <c r="B12" s="1" t="s">
        <v>179</v>
      </c>
      <c r="C12" s="1" t="s">
        <v>180</v>
      </c>
      <c r="D12" s="1" t="s">
        <v>181</v>
      </c>
      <c r="E12" s="1"/>
      <c r="F12" s="1">
        <v>1159000</v>
      </c>
      <c r="G12" s="1" t="s">
        <v>19</v>
      </c>
      <c r="H12" s="1" t="s">
        <v>181</v>
      </c>
      <c r="I12" s="1" t="s">
        <v>21</v>
      </c>
      <c r="J12" s="1" t="s">
        <v>182</v>
      </c>
    </row>
    <row r="13" spans="1:10">
      <c r="A13" s="1">
        <v>12</v>
      </c>
      <c r="B13" s="1" t="s">
        <v>183</v>
      </c>
      <c r="C13" s="1" t="s">
        <v>184</v>
      </c>
      <c r="D13" s="1" t="s">
        <v>185</v>
      </c>
      <c r="E13" s="1"/>
      <c r="F13" s="1">
        <v>3974760</v>
      </c>
      <c r="G13" s="1" t="s">
        <v>19</v>
      </c>
      <c r="H13" s="1" t="s">
        <v>137</v>
      </c>
      <c r="I13" s="1" t="s">
        <v>87</v>
      </c>
      <c r="J13" s="1" t="s">
        <v>186</v>
      </c>
    </row>
    <row r="14" spans="1:10">
      <c r="A14" s="1">
        <v>13</v>
      </c>
      <c r="B14" s="1" t="s">
        <v>187</v>
      </c>
      <c r="C14" s="1" t="s">
        <v>188</v>
      </c>
      <c r="D14" s="1" t="s">
        <v>185</v>
      </c>
      <c r="E14" s="1"/>
      <c r="F14" s="1">
        <v>311200</v>
      </c>
      <c r="G14" s="1" t="s">
        <v>19</v>
      </c>
      <c r="H14" s="1" t="s">
        <v>181</v>
      </c>
      <c r="I14" s="1" t="s">
        <v>27</v>
      </c>
      <c r="J14" s="1" t="s">
        <v>189</v>
      </c>
    </row>
    <row r="15" spans="1:10">
      <c r="A15" s="1">
        <v>14</v>
      </c>
      <c r="B15" s="1" t="s">
        <v>143</v>
      </c>
      <c r="C15" s="1" t="s">
        <v>190</v>
      </c>
      <c r="D15" s="1" t="s">
        <v>191</v>
      </c>
      <c r="E15" s="1"/>
      <c r="F15" s="1">
        <v>7686000</v>
      </c>
      <c r="G15" s="1" t="s">
        <v>19</v>
      </c>
      <c r="H15" s="1" t="s">
        <v>192</v>
      </c>
      <c r="I15" s="1" t="s">
        <v>87</v>
      </c>
      <c r="J15" s="1" t="s">
        <v>193</v>
      </c>
    </row>
    <row r="16" spans="1:10">
      <c r="A16" s="1">
        <v>15</v>
      </c>
      <c r="B16" s="1" t="s">
        <v>143</v>
      </c>
      <c r="C16" s="1" t="s">
        <v>194</v>
      </c>
      <c r="D16" s="1" t="s">
        <v>191</v>
      </c>
      <c r="E16" s="1"/>
      <c r="F16" s="1">
        <v>274500</v>
      </c>
      <c r="G16" s="1" t="s">
        <v>19</v>
      </c>
      <c r="H16" s="1" t="s">
        <v>138</v>
      </c>
      <c r="I16" s="1" t="s">
        <v>87</v>
      </c>
      <c r="J16" s="1" t="s">
        <v>195</v>
      </c>
    </row>
    <row r="17" spans="1:10">
      <c r="A17" s="1">
        <v>16</v>
      </c>
      <c r="B17" s="1" t="s">
        <v>196</v>
      </c>
      <c r="C17" s="1" t="s">
        <v>197</v>
      </c>
      <c r="D17" s="1" t="s">
        <v>191</v>
      </c>
      <c r="E17" s="1"/>
      <c r="F17" s="1">
        <v>1281000</v>
      </c>
      <c r="G17" s="1" t="s">
        <v>19</v>
      </c>
      <c r="H17" s="1" t="s">
        <v>177</v>
      </c>
      <c r="I17" s="1" t="s">
        <v>21</v>
      </c>
      <c r="J17" s="1" t="s">
        <v>198</v>
      </c>
    </row>
    <row r="18" spans="1:10">
      <c r="A18" s="1">
        <v>17</v>
      </c>
      <c r="B18" s="1" t="s">
        <v>199</v>
      </c>
      <c r="C18" s="1" t="s">
        <v>200</v>
      </c>
      <c r="D18" s="1" t="s">
        <v>201</v>
      </c>
      <c r="E18" s="1"/>
      <c r="F18" s="1">
        <v>2562000</v>
      </c>
      <c r="G18" s="1" t="s">
        <v>19</v>
      </c>
      <c r="H18" s="1"/>
      <c r="I18" s="1" t="s">
        <v>21</v>
      </c>
      <c r="J18" s="1" t="s">
        <v>202</v>
      </c>
    </row>
    <row r="19" spans="1:10">
      <c r="A19" s="1">
        <v>18</v>
      </c>
      <c r="B19" s="1" t="s">
        <v>203</v>
      </c>
      <c r="C19" s="1" t="s">
        <v>204</v>
      </c>
      <c r="D19" s="1" t="s">
        <v>201</v>
      </c>
      <c r="E19" s="1"/>
      <c r="F19" s="1">
        <v>2226500</v>
      </c>
      <c r="G19" s="1" t="s">
        <v>19</v>
      </c>
      <c r="H19" s="1" t="s">
        <v>181</v>
      </c>
      <c r="I19" s="1" t="s">
        <v>43</v>
      </c>
      <c r="J19" s="1" t="s">
        <v>205</v>
      </c>
    </row>
    <row r="20" spans="1:10">
      <c r="A20" s="1">
        <v>19</v>
      </c>
      <c r="B20" s="1" t="s">
        <v>187</v>
      </c>
      <c r="C20" s="1" t="s">
        <v>206</v>
      </c>
      <c r="D20" s="1" t="s">
        <v>207</v>
      </c>
      <c r="E20" s="1"/>
      <c r="F20" s="1">
        <v>217840</v>
      </c>
      <c r="G20" s="1" t="s">
        <v>19</v>
      </c>
      <c r="H20" s="1" t="s">
        <v>207</v>
      </c>
      <c r="I20" s="1" t="s">
        <v>14</v>
      </c>
      <c r="J20" s="1" t="s">
        <v>208</v>
      </c>
    </row>
    <row r="21" spans="1:10">
      <c r="A21" s="1">
        <v>20</v>
      </c>
      <c r="B21" s="1" t="s">
        <v>161</v>
      </c>
      <c r="C21" s="1" t="s">
        <v>209</v>
      </c>
      <c r="D21" s="1" t="s">
        <v>210</v>
      </c>
      <c r="E21" s="1"/>
      <c r="F21" s="1">
        <v>6700000</v>
      </c>
      <c r="G21" s="1" t="s">
        <v>19</v>
      </c>
      <c r="H21" s="1" t="s">
        <v>155</v>
      </c>
      <c r="I21" s="1" t="s">
        <v>48</v>
      </c>
      <c r="J21" s="1" t="s">
        <v>211</v>
      </c>
    </row>
    <row r="22" spans="1:10">
      <c r="A22" s="1">
        <v>21</v>
      </c>
      <c r="B22" s="1" t="s">
        <v>212</v>
      </c>
      <c r="C22" s="1" t="s">
        <v>213</v>
      </c>
      <c r="D22" s="1" t="s">
        <v>210</v>
      </c>
      <c r="E22" s="1"/>
      <c r="F22" s="1">
        <v>1098000</v>
      </c>
      <c r="G22" s="1" t="s">
        <v>19</v>
      </c>
      <c r="H22" s="1" t="s">
        <v>214</v>
      </c>
      <c r="I22" s="1" t="s">
        <v>215</v>
      </c>
      <c r="J22" s="1" t="s">
        <v>216</v>
      </c>
    </row>
    <row r="23" spans="1:10">
      <c r="A23" s="1">
        <v>22</v>
      </c>
      <c r="B23" s="1" t="s">
        <v>217</v>
      </c>
      <c r="C23" s="1" t="s">
        <v>218</v>
      </c>
      <c r="D23" s="1" t="s">
        <v>219</v>
      </c>
      <c r="E23" s="1"/>
      <c r="F23" s="1">
        <v>450912</v>
      </c>
      <c r="G23" s="1" t="s">
        <v>19</v>
      </c>
      <c r="H23" s="1" t="s">
        <v>220</v>
      </c>
      <c r="I23" s="1" t="s">
        <v>43</v>
      </c>
      <c r="J23" s="1" t="s">
        <v>221</v>
      </c>
    </row>
    <row r="24" spans="1:10">
      <c r="A24" s="1">
        <v>23</v>
      </c>
      <c r="B24" s="1" t="s">
        <v>222</v>
      </c>
      <c r="C24" s="1" t="s">
        <v>223</v>
      </c>
      <c r="D24" s="1" t="s">
        <v>224</v>
      </c>
      <c r="E24" s="1"/>
      <c r="F24" s="1"/>
      <c r="G24" s="1" t="s">
        <v>19</v>
      </c>
      <c r="H24" s="1" t="s">
        <v>225</v>
      </c>
      <c r="I24" s="1" t="s">
        <v>21</v>
      </c>
      <c r="J24" s="1" t="s">
        <v>226</v>
      </c>
    </row>
    <row r="25" spans="1:10">
      <c r="A25" s="1">
        <v>24</v>
      </c>
      <c r="B25" s="1" t="s">
        <v>143</v>
      </c>
      <c r="C25" s="1" t="s">
        <v>227</v>
      </c>
      <c r="D25" s="1" t="s">
        <v>228</v>
      </c>
      <c r="E25" s="1">
        <v>1185840</v>
      </c>
      <c r="F25" s="1"/>
      <c r="G25" s="1" t="s">
        <v>12</v>
      </c>
      <c r="H25" s="1" t="s">
        <v>163</v>
      </c>
      <c r="I25" s="1" t="s">
        <v>87</v>
      </c>
      <c r="J25" s="1" t="s">
        <v>229</v>
      </c>
    </row>
    <row r="26" spans="1:10">
      <c r="A26" s="1">
        <v>25</v>
      </c>
      <c r="B26" s="1" t="s">
        <v>23</v>
      </c>
      <c r="C26" s="1" t="s">
        <v>230</v>
      </c>
      <c r="D26" s="1" t="s">
        <v>231</v>
      </c>
      <c r="E26" s="1"/>
      <c r="F26" s="1">
        <v>786168</v>
      </c>
      <c r="G26" s="1" t="s">
        <v>19</v>
      </c>
      <c r="H26" s="1" t="s">
        <v>232</v>
      </c>
      <c r="I26" s="1" t="s">
        <v>104</v>
      </c>
      <c r="J26" s="1" t="s">
        <v>233</v>
      </c>
    </row>
    <row r="27" spans="1:10">
      <c r="A27" s="1">
        <v>26</v>
      </c>
      <c r="B27" s="1" t="s">
        <v>161</v>
      </c>
      <c r="C27" s="1" t="s">
        <v>234</v>
      </c>
      <c r="D27" s="1" t="s">
        <v>235</v>
      </c>
      <c r="E27" s="1"/>
      <c r="F27" s="1">
        <v>3300000</v>
      </c>
      <c r="G27" s="1" t="s">
        <v>19</v>
      </c>
      <c r="H27" s="1" t="s">
        <v>236</v>
      </c>
      <c r="I27" s="1" t="s">
        <v>27</v>
      </c>
      <c r="J27" s="1" t="s">
        <v>237</v>
      </c>
    </row>
    <row r="28" spans="1:10">
      <c r="A28" s="1">
        <v>27</v>
      </c>
      <c r="B28" s="1" t="s">
        <v>23</v>
      </c>
      <c r="C28" s="1" t="s">
        <v>238</v>
      </c>
      <c r="D28" s="1" t="s">
        <v>239</v>
      </c>
      <c r="E28" s="1"/>
      <c r="F28" s="1">
        <v>10248000</v>
      </c>
      <c r="G28" s="1" t="s">
        <v>19</v>
      </c>
      <c r="H28" s="1" t="s">
        <v>240</v>
      </c>
      <c r="I28" s="1" t="s">
        <v>21</v>
      </c>
      <c r="J28" s="1" t="s">
        <v>241</v>
      </c>
    </row>
    <row r="29" spans="1:10">
      <c r="A29" s="1">
        <v>28</v>
      </c>
      <c r="B29" s="1" t="s">
        <v>242</v>
      </c>
      <c r="C29" s="1" t="s">
        <v>243</v>
      </c>
      <c r="D29" s="1" t="s">
        <v>239</v>
      </c>
      <c r="E29" s="1"/>
      <c r="F29" s="1">
        <v>5515993</v>
      </c>
      <c r="G29" s="1" t="s">
        <v>19</v>
      </c>
      <c r="H29" s="1" t="s">
        <v>244</v>
      </c>
      <c r="I29" s="1" t="s">
        <v>87</v>
      </c>
      <c r="J29" s="1" t="s">
        <v>245</v>
      </c>
    </row>
    <row r="30" spans="1:10">
      <c r="A30" s="1">
        <v>29</v>
      </c>
      <c r="B30" s="1" t="s">
        <v>246</v>
      </c>
      <c r="C30" s="1" t="s">
        <v>247</v>
      </c>
      <c r="D30" s="1" t="s">
        <v>239</v>
      </c>
      <c r="E30" s="1"/>
      <c r="F30" s="1">
        <v>1680000</v>
      </c>
      <c r="G30" s="1" t="s">
        <v>19</v>
      </c>
      <c r="H30" s="1" t="s">
        <v>248</v>
      </c>
      <c r="I30" s="1" t="s">
        <v>87</v>
      </c>
      <c r="J30" s="1" t="s">
        <v>249</v>
      </c>
    </row>
    <row r="31" spans="1:10">
      <c r="A31" s="1" t="s">
        <v>133</v>
      </c>
      <c r="B31" s="1"/>
      <c r="C31" s="1"/>
      <c r="D31" s="1"/>
      <c r="E31" s="1">
        <f>SUM(E2:E30)</f>
        <v>3247080</v>
      </c>
      <c r="F31" s="1">
        <f>SUM(F2:F30)</f>
        <v>85403893</v>
      </c>
      <c r="G31" s="1"/>
      <c r="H31" s="1"/>
      <c r="I31" s="1"/>
      <c r="J31" s="1"/>
    </row>
    <row r="32" spans="1:10">
      <c r="A32" s="1" t="s">
        <v>134</v>
      </c>
      <c r="B32" s="1"/>
      <c r="C32" s="1"/>
      <c r="D32" s="1"/>
      <c r="E32" s="1"/>
      <c r="F32" s="1">
        <f>SUM(E31:F31)</f>
        <v>88650973</v>
      </c>
      <c r="G32" s="1"/>
      <c r="H32" s="1"/>
      <c r="I32" s="1"/>
      <c r="J32" s="1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0" workbookViewId="0" showGridLines="true" showRowColHeaders="1">
      <selection activeCell="A16" sqref="A16:J17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4.13452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30.56396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250</v>
      </c>
      <c r="C2" s="1" t="s">
        <v>251</v>
      </c>
      <c r="D2" s="1" t="s">
        <v>252</v>
      </c>
      <c r="E2" s="1"/>
      <c r="F2" s="1">
        <v>495320</v>
      </c>
      <c r="G2" s="1" t="s">
        <v>19</v>
      </c>
      <c r="H2" s="1"/>
      <c r="I2" s="1" t="s">
        <v>21</v>
      </c>
      <c r="J2" s="1"/>
    </row>
    <row r="3" spans="1:10">
      <c r="A3" s="1">
        <v>2</v>
      </c>
      <c r="B3" s="1" t="s">
        <v>68</v>
      </c>
      <c r="C3" s="1" t="s">
        <v>69</v>
      </c>
      <c r="D3" s="1" t="s">
        <v>252</v>
      </c>
      <c r="E3" s="1">
        <v>1646950</v>
      </c>
      <c r="F3" s="1"/>
      <c r="G3" s="1" t="s">
        <v>12</v>
      </c>
      <c r="H3" s="1" t="s">
        <v>71</v>
      </c>
      <c r="I3" s="1" t="s">
        <v>72</v>
      </c>
      <c r="J3" s="1"/>
    </row>
    <row r="4" spans="1:10">
      <c r="A4" s="1">
        <v>3</v>
      </c>
      <c r="B4" s="1" t="s">
        <v>253</v>
      </c>
      <c r="C4" s="1" t="s">
        <v>254</v>
      </c>
      <c r="D4" s="1" t="s">
        <v>252</v>
      </c>
      <c r="E4" s="1"/>
      <c r="F4" s="1">
        <v>190320</v>
      </c>
      <c r="G4" s="1" t="s">
        <v>19</v>
      </c>
      <c r="H4" s="1"/>
      <c r="I4" s="1" t="s">
        <v>43</v>
      </c>
      <c r="J4" s="1"/>
    </row>
    <row r="5" spans="1:10">
      <c r="A5" s="1">
        <v>4</v>
      </c>
      <c r="B5" s="1" t="s">
        <v>179</v>
      </c>
      <c r="C5" s="1" t="s">
        <v>180</v>
      </c>
      <c r="D5" s="1" t="s">
        <v>252</v>
      </c>
      <c r="E5" s="1">
        <v>359000</v>
      </c>
      <c r="F5" s="1"/>
      <c r="G5" s="1" t="s">
        <v>12</v>
      </c>
      <c r="H5" s="1" t="s">
        <v>181</v>
      </c>
      <c r="I5" s="1" t="s">
        <v>21</v>
      </c>
      <c r="J5" s="1"/>
    </row>
    <row r="6" spans="1:10">
      <c r="A6" s="1">
        <v>5</v>
      </c>
      <c r="B6" s="1" t="s">
        <v>143</v>
      </c>
      <c r="C6" s="1" t="s">
        <v>255</v>
      </c>
      <c r="D6" s="1" t="s">
        <v>252</v>
      </c>
      <c r="E6" s="1"/>
      <c r="F6" s="1">
        <v>1554768</v>
      </c>
      <c r="G6" s="1" t="s">
        <v>19</v>
      </c>
      <c r="H6" s="1"/>
      <c r="I6" s="1" t="s">
        <v>87</v>
      </c>
      <c r="J6" s="1"/>
    </row>
    <row r="7" spans="1:10">
      <c r="A7" s="1">
        <v>6</v>
      </c>
      <c r="B7" s="1" t="s">
        <v>256</v>
      </c>
      <c r="C7" s="1" t="s">
        <v>257</v>
      </c>
      <c r="D7" s="1" t="s">
        <v>252</v>
      </c>
      <c r="E7" s="1">
        <v>1218000</v>
      </c>
      <c r="F7" s="1"/>
      <c r="G7" s="1" t="s">
        <v>12</v>
      </c>
      <c r="H7" s="1"/>
      <c r="I7" s="1" t="s">
        <v>72</v>
      </c>
      <c r="J7" s="1"/>
    </row>
    <row r="8" spans="1:10">
      <c r="A8" s="1">
        <v>7</v>
      </c>
      <c r="B8" s="1" t="s">
        <v>258</v>
      </c>
      <c r="C8" s="1" t="s">
        <v>259</v>
      </c>
      <c r="D8" s="1" t="s">
        <v>252</v>
      </c>
      <c r="E8" s="1"/>
      <c r="F8" s="1">
        <v>1043100</v>
      </c>
      <c r="G8" s="1" t="s">
        <v>19</v>
      </c>
      <c r="H8" s="1" t="s">
        <v>260</v>
      </c>
      <c r="I8" s="1" t="s">
        <v>43</v>
      </c>
      <c r="J8" s="1"/>
    </row>
    <row r="9" spans="1:10">
      <c r="A9" s="1">
        <v>8</v>
      </c>
      <c r="B9" s="1" t="s">
        <v>261</v>
      </c>
      <c r="C9" s="1" t="s">
        <v>262</v>
      </c>
      <c r="D9" s="1" t="s">
        <v>252</v>
      </c>
      <c r="E9" s="1"/>
      <c r="F9" s="1">
        <v>14640000</v>
      </c>
      <c r="G9" s="1" t="s">
        <v>19</v>
      </c>
      <c r="H9" s="1"/>
      <c r="I9" s="1" t="s">
        <v>21</v>
      </c>
      <c r="J9" s="1"/>
    </row>
    <row r="10" spans="1:10">
      <c r="A10" s="1">
        <v>9</v>
      </c>
      <c r="B10" s="1" t="s">
        <v>258</v>
      </c>
      <c r="C10" s="1" t="s">
        <v>259</v>
      </c>
      <c r="D10" s="1" t="s">
        <v>252</v>
      </c>
      <c r="E10" s="1">
        <v>695400</v>
      </c>
      <c r="F10" s="1"/>
      <c r="G10" s="1" t="s">
        <v>12</v>
      </c>
      <c r="H10" s="1" t="s">
        <v>260</v>
      </c>
      <c r="I10" s="1" t="s">
        <v>43</v>
      </c>
      <c r="J10" s="1"/>
    </row>
    <row r="11" spans="1:10">
      <c r="A11" s="1">
        <v>10</v>
      </c>
      <c r="B11" s="1" t="s">
        <v>256</v>
      </c>
      <c r="C11" s="1" t="s">
        <v>257</v>
      </c>
      <c r="D11" s="1" t="s">
        <v>252</v>
      </c>
      <c r="E11" s="1"/>
      <c r="F11" s="1">
        <v>1218000</v>
      </c>
      <c r="G11" s="1" t="s">
        <v>19</v>
      </c>
      <c r="H11" s="1"/>
      <c r="I11" s="1" t="s">
        <v>72</v>
      </c>
      <c r="J11" s="1"/>
    </row>
    <row r="12" spans="1:10">
      <c r="A12" s="1">
        <v>11</v>
      </c>
      <c r="B12" s="1" t="s">
        <v>140</v>
      </c>
      <c r="C12" s="1" t="s">
        <v>141</v>
      </c>
      <c r="D12" s="1" t="s">
        <v>252</v>
      </c>
      <c r="E12" s="1"/>
      <c r="F12" s="1">
        <v>1881240</v>
      </c>
      <c r="G12" s="1" t="s">
        <v>19</v>
      </c>
      <c r="H12" s="1"/>
      <c r="I12" s="1" t="s">
        <v>43</v>
      </c>
      <c r="J12" s="1"/>
    </row>
    <row r="13" spans="1:10">
      <c r="A13" s="1">
        <v>12</v>
      </c>
      <c r="B13" s="1" t="s">
        <v>212</v>
      </c>
      <c r="C13" s="1" t="s">
        <v>213</v>
      </c>
      <c r="D13" s="1" t="s">
        <v>252</v>
      </c>
      <c r="E13" s="1">
        <v>1000</v>
      </c>
      <c r="F13" s="1"/>
      <c r="G13" s="1" t="s">
        <v>12</v>
      </c>
      <c r="H13" s="1"/>
      <c r="I13" s="1" t="s">
        <v>215</v>
      </c>
      <c r="J13" s="1"/>
    </row>
    <row r="14" spans="1:10">
      <c r="A14" s="1">
        <v>13</v>
      </c>
      <c r="B14" s="1" t="s">
        <v>263</v>
      </c>
      <c r="C14" s="1" t="s">
        <v>264</v>
      </c>
      <c r="D14" s="1" t="s">
        <v>252</v>
      </c>
      <c r="E14" s="1"/>
      <c r="F14" s="1">
        <v>5479020</v>
      </c>
      <c r="G14" s="1" t="s">
        <v>19</v>
      </c>
      <c r="H14" s="1"/>
      <c r="I14" s="1" t="s">
        <v>104</v>
      </c>
      <c r="J14" s="1"/>
    </row>
    <row r="15" spans="1:10">
      <c r="A15" s="1" t="s">
        <v>133</v>
      </c>
      <c r="B15" s="1"/>
      <c r="C15" s="1"/>
      <c r="D15" s="1"/>
      <c r="E15" s="1">
        <f>SUM(E2:E14)</f>
        <v>3920350</v>
      </c>
      <c r="F15" s="1">
        <f>SUM(F2:F14)</f>
        <v>26501768</v>
      </c>
      <c r="G15" s="1"/>
      <c r="H15" s="1"/>
      <c r="I15" s="1"/>
      <c r="J15" s="1"/>
    </row>
    <row r="16" spans="1:10">
      <c r="A16" s="1" t="s">
        <v>134</v>
      </c>
      <c r="B16" s="1"/>
      <c r="C16" s="1"/>
      <c r="D16" s="1"/>
      <c r="E16" s="1"/>
      <c r="F16" s="1">
        <f>SUM(E15:F15)</f>
        <v>30422118</v>
      </c>
      <c r="G16" s="1"/>
      <c r="H16" s="1"/>
      <c r="I16" s="1"/>
      <c r="J16" s="1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 01.08.2026 (не вкл.)</vt:lpstr>
      <vt:lpstr>01.08.2026 - 30.09.2026</vt:lpstr>
      <vt:lpstr>Без даты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2026-09-17T10:48:48+03:00</dcterms:created>
  <dcterms:modified xsi:type="dcterms:W3CDTF">2026-09-17T10:48:48+03:00</dcterms:modified>
  <dc:title>Untitled Spreadsheet</dc:title>
  <dc:description/>
  <dc:subject/>
  <cp:keywords/>
  <cp:category/>
</cp:coreProperties>
</file>