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01.2026" sheetId="1" r:id="rId4"/>
    <sheet name="03.2026" sheetId="2" r:id="rId5"/>
    <sheet name="02.2026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<sst xmlns="http://schemas.openxmlformats.org/spreadsheetml/2006/main" uniqueCount="94">
  <si>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</si>
  <si>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</si>
  <si>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</si>
  <si>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</si>
  <si>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</si>
  <si>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</si>
  <si>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</si>
  <si>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</si>
  <si>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2568. Бутара с яч.12мм</t>
  </si>
  <si>
    <t>Шаполов
Андрей
Вячеславович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</si>
  <si>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</si>
  <si>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</si>
  <si>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</si>
  <si>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</si>
  <si>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</si>
  <si>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Прокопчук
Владимир</t>
  </si>
  <si>
    <t>08.01.2026</t>
  </si>
  <si>
    <t>30
Дата доставки
Факт - 09.12.2025</t>
  </si>
  <si>
    <t>20.12.2025</t>
  </si>
  <si>
    <t>ТЕМП ООО</t>
  </si>
  <si>
    <t>3786. футеровка мельницы МШЦ2,1х3,175, ТЕМП, Озерный ГОК</t>
  </si>
  <si>
    <t>Анисимов
Сергей
Анатольевич</t>
  </si>
  <si>
    <t>31.01.2026</t>
  </si>
  <si>
    <t>5
Готовность к отгрузке
Факт - 26.01.2026</t>
  </si>
  <si>
    <t>27.02.2026</t>
  </si>
  <si>
    <t>СТОЙЛЕНСКИЙ ГОК АО</t>
  </si>
  <si>
    <t>4141. сита годовая закупка, АО "Стойленский ГОК"</t>
  </si>
  <si>
    <t>Руссиян
Андрей
Николаевич</t>
  </si>
  <si>
    <t>29.01.2026</t>
  </si>
  <si>
    <t>45
Дата доставки
Факт - 15.12.2025</t>
  </si>
  <si>
    <t>12.01.2026</t>
  </si>
  <si>
    <t>Итого:</t>
  </si>
  <si>
    <t>4199. ДФ-1215</t>
  </si>
  <si>
    <t>Сушкова
Елена
Владимировна</t>
  </si>
  <si>
    <t>09.03.2026</t>
  </si>
  <si>
    <t>90
Дата доставки
Факт - 09.12.2025</t>
  </si>
  <si>
    <t>01.12.2025</t>
  </si>
  <si>
    <t>ГМК НОРИЛЬСКИЙ НИКЕЛЬ ПАО (ОП Заполярный Филиал)</t>
  </si>
  <si>
    <t>4197. МС4,0х13,5(40).208, ПАО "ГМК "Норильский никель"</t>
  </si>
  <si>
    <t>Пивень
Алёна
Анатольевна</t>
  </si>
  <si>
    <t>07.03.2026</t>
  </si>
  <si>
    <t>60
Дата доставки
Факт - 06.01.2026</t>
  </si>
  <si>
    <t>28.02.2026</t>
  </si>
  <si>
    <t>ГМК НОРИЛЬСКИЙ НИКЕЛЬ ПАО</t>
  </si>
  <si>
    <t>4201. патрубок ПРЗ.4500.П-04, НОФ, Норникель</t>
  </si>
  <si>
    <t>31.12.2025</t>
  </si>
  <si>
    <t>ГАЙСКИЙ ГОК ПАО</t>
  </si>
  <si>
    <t>4349. МШЦ5,5х8,0(36).201 с доп. комплектом лифтеров</t>
  </si>
  <si>
    <t>15.03.2026</t>
  </si>
  <si>
    <t>30
Дата доставки
Факт - 13.02.2026</t>
  </si>
  <si>
    <t>30.01.2026</t>
  </si>
  <si>
    <t>4353. МШЦ3,6х4,0(24).211 с доп. комплектом лифтеров</t>
  </si>
  <si>
    <t>04.03.2026</t>
  </si>
  <si>
    <t>30
Дата доставки
Факт - 02.02.2026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</si>
  <si>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</si>
  <si>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</si>
  <si>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</si>
  <si>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</si>
  <si>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ПОРИТЕП НН ООО</t>
  </si>
  <si>
    <t>4587. ERSEL BM2,5х5,2(20).201, ООО "Поритеп НН"</t>
  </si>
  <si>
    <t>05.03.2026</t>
  </si>
  <si>
    <t>5
Готовность к отгрузке
Факт - 28.02.2026</t>
  </si>
  <si>
    <t>11.03.2026</t>
  </si>
  <si>
    <t>Новолипецкий газобетон ООО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</si>
  <si>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</si>
  <si>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</si>
  <si>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</si>
  <si>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</si>
  <si>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ИНДУСТРИЯ СЕРВИС АО</t>
  </si>
  <si>
    <t>4563. сегменты, Индустрия Сервис</t>
  </si>
  <si>
    <t>10
Готовность к отгрузке
Факт - 22.02.2026</t>
  </si>
  <si>
    <t>18.03.2026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</si>
  <si>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</si>
  <si>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</si>
  <si>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</si>
  <si>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</si>
  <si>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</si>
  <si>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РУДНИК КАРАЛЬВЕЕМ АО</t>
  </si>
  <si>
    <t>4383. MQG3,2х4,5(24).201, АО "Рудник Каральвеем"</t>
  </si>
  <si>
    <t>24.02.2026</t>
  </si>
  <si>
    <t>5
Готовность к отгрузке
Факт - 19.02.2026</t>
  </si>
  <si>
    <t>20.02.2026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</si>
  <si>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</si>
  <si>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</si>
  <si>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</si>
  <si>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</si>
  <si>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4332. СУ70.70.1000-02, ООО "Индустрия Сервис"</t>
  </si>
  <si>
    <t>15.02.2026</t>
  </si>
  <si>
    <t>5
Готовность к отгрузке
Факт - 08.02.2026</t>
  </si>
  <si>
    <t>ТОО KMR</t>
  </si>
  <si>
    <t>4559. МШЦ 2,7х4,5(24).201</t>
  </si>
  <si>
    <t>Орлов
Сергей
Владимирович</t>
  </si>
  <si>
    <t>22.02.2026</t>
  </si>
  <si>
    <t>0
Дата отгрузки
Факт - 22.02.2026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</si>
</sst>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5100000</v>
      </c>
    </row>
    <row r="3" spans="1:8">
      <c r="A3" s="0">
        <v>2</v>
      </c>
      <c r="B3" s="0" t="s">
        <v>13</v>
      </c>
      <c r="C3" s="0" t="s">
        <v>14</v>
      </c>
      <c r="D3" s="1" t="s">
        <v>15</v>
      </c>
      <c r="E3" s="1" t="s">
        <v>16</v>
      </c>
      <c r="F3" s="1" t="s">
        <v>17</v>
      </c>
      <c r="G3" s="0" t="s">
        <v>18</v>
      </c>
      <c r="H3" s="0">
        <v>273504</v>
      </c>
    </row>
    <row r="4" spans="1:8">
      <c r="A4" s="0">
        <v>3</v>
      </c>
      <c r="B4" s="0" t="s">
        <v>19</v>
      </c>
      <c r="C4" s="0" t="s">
        <v>20</v>
      </c>
      <c r="D4" s="1" t="s">
        <v>21</v>
      </c>
      <c r="E4" s="1" t="s">
        <v>22</v>
      </c>
      <c r="F4" s="1" t="s">
        <v>23</v>
      </c>
      <c r="G4" s="0" t="s">
        <v>24</v>
      </c>
      <c r="H4" s="0">
        <v>1140000</v>
      </c>
    </row>
    <row r="5" spans="1:8">
      <c r="A5" s="0">
        <v>4</v>
      </c>
      <c r="B5" s="0" t="s">
        <v>25</v>
      </c>
      <c r="C5" s="0" t="s">
        <v>26</v>
      </c>
      <c r="D5" s="1" t="s">
        <v>27</v>
      </c>
      <c r="E5" s="1" t="s">
        <v>28</v>
      </c>
      <c r="F5" s="1" t="s">
        <v>29</v>
      </c>
      <c r="G5" s="0" t="s">
        <v>30</v>
      </c>
      <c r="H5" s="0">
        <v>6992580</v>
      </c>
    </row>
    <row r="6" spans="1:8">
      <c r="A6" s="0" t="s">
        <v>31</v>
      </c>
      <c r="D6" s="1"/>
      <c r="E6" s="1"/>
      <c r="F6" s="1"/>
      <c r="H6" s="0">
        <f>SUM(H2:H5)</f>
        <v>13506084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"/>
  <sheetViews>
    <sheetView tabSelected="0" workbookViewId="0" showGridLines="true" showRowColHeaders="1">
      <selection activeCell="D12" sqref="D12:F12"/>
    </sheetView>
  </sheetViews>
  <sheetFormatPr defaultRowHeight="14.4" outlineLevelRow="0" outlineLevelCol="0"/>
  <cols>
    <col min="1" max="1" width="8.140869" bestFit="true" customWidth="true" style="0"/>
    <col min="2" max="2" width="57.700195" bestFit="true" customWidth="true" style="0"/>
    <col min="3" max="3" width="75.41015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32</v>
      </c>
      <c r="D2" s="1" t="s">
        <v>33</v>
      </c>
      <c r="E2" s="1" t="s">
        <v>34</v>
      </c>
      <c r="F2" s="1" t="s">
        <v>35</v>
      </c>
      <c r="G2" s="0" t="s">
        <v>36</v>
      </c>
      <c r="H2" s="0">
        <v>2730000</v>
      </c>
    </row>
    <row r="3" spans="1:8">
      <c r="A3" s="0">
        <v>2</v>
      </c>
      <c r="B3" s="0" t="s">
        <v>37</v>
      </c>
      <c r="C3" s="0" t="s">
        <v>38</v>
      </c>
      <c r="D3" s="1" t="s">
        <v>39</v>
      </c>
      <c r="E3" s="1" t="s">
        <v>40</v>
      </c>
      <c r="F3" s="1" t="s">
        <v>41</v>
      </c>
      <c r="G3" s="0" t="s">
        <v>42</v>
      </c>
      <c r="H3" s="0">
        <v>1320000</v>
      </c>
    </row>
    <row r="4" spans="1:8">
      <c r="A4" s="0">
        <v>3</v>
      </c>
      <c r="B4" s="0" t="s">
        <v>43</v>
      </c>
      <c r="C4" s="0" t="s">
        <v>44</v>
      </c>
      <c r="D4" s="1" t="s">
        <v>39</v>
      </c>
      <c r="E4" s="1" t="s">
        <v>40</v>
      </c>
      <c r="F4" s="1" t="s">
        <v>41</v>
      </c>
      <c r="G4" s="0" t="s">
        <v>45</v>
      </c>
      <c r="H4" s="0">
        <v>5400000</v>
      </c>
    </row>
    <row r="5" spans="1:8">
      <c r="A5" s="0">
        <v>4</v>
      </c>
      <c r="B5" s="0" t="s">
        <v>46</v>
      </c>
      <c r="C5" s="0" t="s">
        <v>47</v>
      </c>
      <c r="D5" s="1" t="s">
        <v>33</v>
      </c>
      <c r="E5" s="1" t="s">
        <v>48</v>
      </c>
      <c r="F5" s="1" t="s">
        <v>49</v>
      </c>
      <c r="G5" s="0" t="s">
        <v>50</v>
      </c>
      <c r="H5" s="0">
        <v>16488000</v>
      </c>
    </row>
    <row r="6" spans="1:8">
      <c r="A6" s="0">
        <v>5</v>
      </c>
      <c r="B6" s="0" t="s">
        <v>46</v>
      </c>
      <c r="C6" s="0" t="s">
        <v>51</v>
      </c>
      <c r="D6" s="1" t="s">
        <v>33</v>
      </c>
      <c r="E6" s="1" t="s">
        <v>52</v>
      </c>
      <c r="F6" s="1" t="s">
        <v>53</v>
      </c>
      <c r="G6" s="0" t="s">
        <v>50</v>
      </c>
      <c r="H6" s="0">
        <v>9114712</v>
      </c>
    </row>
    <row r="7" spans="1:8">
      <c r="A7" s="0">
        <v>6</v>
      </c>
      <c r="B7" s="0" t="s">
        <v>54</v>
      </c>
      <c r="C7" s="0" t="s">
        <v>55</v>
      </c>
      <c r="D7" s="1" t="s">
        <v>21</v>
      </c>
      <c r="E7" s="1" t="s">
        <v>56</v>
      </c>
      <c r="F7" s="1" t="s">
        <v>57</v>
      </c>
      <c r="G7" s="0" t="s">
        <v>24</v>
      </c>
      <c r="H7" s="0">
        <v>5376000</v>
      </c>
    </row>
    <row r="8" spans="1:8">
      <c r="A8" s="0">
        <v>7</v>
      </c>
      <c r="B8" s="0" t="s">
        <v>58</v>
      </c>
      <c r="C8" s="0" t="s">
        <v>59</v>
      </c>
      <c r="D8" s="1" t="s">
        <v>27</v>
      </c>
      <c r="E8" s="1" t="s">
        <v>60</v>
      </c>
      <c r="F8" s="1" t="s">
        <v>61</v>
      </c>
      <c r="G8" s="0" t="s">
        <v>62</v>
      </c>
      <c r="H8" s="0">
        <v>761219</v>
      </c>
    </row>
    <row r="9" spans="1:8">
      <c r="A9" s="0">
        <v>8</v>
      </c>
      <c r="B9" s="0" t="s">
        <v>63</v>
      </c>
      <c r="C9" s="0" t="s">
        <v>64</v>
      </c>
      <c r="D9" s="1" t="s">
        <v>27</v>
      </c>
      <c r="E9" s="1" t="s">
        <v>65</v>
      </c>
      <c r="F9" s="1" t="s">
        <v>66</v>
      </c>
      <c r="G9" s="0" t="s">
        <v>67</v>
      </c>
      <c r="H9" s="0">
        <v>1250500</v>
      </c>
    </row>
    <row r="10" spans="1:8">
      <c r="A10" s="0">
        <v>9</v>
      </c>
      <c r="B10" s="0" t="s">
        <v>68</v>
      </c>
      <c r="C10" s="0" t="s">
        <v>69</v>
      </c>
      <c r="D10" s="1" t="s">
        <v>39</v>
      </c>
      <c r="E10" s="1" t="s">
        <v>52</v>
      </c>
      <c r="F10" s="1" t="s">
        <v>70</v>
      </c>
      <c r="G10" s="0" t="s">
        <v>71</v>
      </c>
      <c r="H10" s="0">
        <v>41358</v>
      </c>
    </row>
    <row r="11" spans="1:8">
      <c r="A11" s="0" t="s">
        <v>31</v>
      </c>
      <c r="D11" s="1"/>
      <c r="E11" s="1"/>
      <c r="F11" s="1"/>
      <c r="H11" s="0">
        <f>SUM(H2:H10)</f>
        <v>42481789</v>
      </c>
    </row>
    <row r="12" spans="1:8">
      <c r="D12" s="1"/>
      <c r="E12" s="1"/>
      <c r="F12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72</v>
      </c>
      <c r="C2" s="0" t="s">
        <v>73</v>
      </c>
      <c r="D2" s="1" t="s">
        <v>27</v>
      </c>
      <c r="E2" s="1" t="s">
        <v>74</v>
      </c>
      <c r="F2" s="1" t="s">
        <v>75</v>
      </c>
      <c r="G2" s="0" t="s">
        <v>76</v>
      </c>
      <c r="H2" s="0">
        <v>554400</v>
      </c>
    </row>
    <row r="3" spans="1:8">
      <c r="A3" s="0">
        <v>2</v>
      </c>
      <c r="B3" s="0" t="s">
        <v>77</v>
      </c>
      <c r="C3" s="0" t="s">
        <v>78</v>
      </c>
      <c r="D3" s="1" t="s">
        <v>21</v>
      </c>
      <c r="E3" s="1" t="s">
        <v>79</v>
      </c>
      <c r="F3" s="1" t="s">
        <v>80</v>
      </c>
      <c r="G3" s="0" t="s">
        <v>81</v>
      </c>
      <c r="H3" s="0">
        <v>2829000</v>
      </c>
    </row>
    <row r="4" spans="1:8">
      <c r="A4" s="0">
        <v>3</v>
      </c>
      <c r="B4" s="0" t="s">
        <v>82</v>
      </c>
      <c r="C4" s="0" t="s">
        <v>83</v>
      </c>
      <c r="D4" s="1" t="s">
        <v>39</v>
      </c>
      <c r="E4" s="1" t="s">
        <v>84</v>
      </c>
      <c r="F4" s="1" t="s">
        <v>85</v>
      </c>
      <c r="G4" s="0" t="s">
        <v>42</v>
      </c>
      <c r="H4" s="0">
        <v>19440000</v>
      </c>
    </row>
    <row r="5" spans="1:8">
      <c r="A5" s="0">
        <v>4</v>
      </c>
      <c r="B5" s="0" t="s">
        <v>68</v>
      </c>
      <c r="C5" s="0" t="s">
        <v>86</v>
      </c>
      <c r="D5" s="1" t="s">
        <v>27</v>
      </c>
      <c r="E5" s="1" t="s">
        <v>87</v>
      </c>
      <c r="F5" s="1" t="s">
        <v>88</v>
      </c>
      <c r="G5" s="0" t="s">
        <v>74</v>
      </c>
      <c r="H5" s="0">
        <v>851754</v>
      </c>
    </row>
    <row r="6" spans="1:8">
      <c r="A6" s="0">
        <v>5</v>
      </c>
      <c r="B6" s="0" t="s">
        <v>89</v>
      </c>
      <c r="C6" s="0" t="s">
        <v>90</v>
      </c>
      <c r="D6" s="1" t="s">
        <v>91</v>
      </c>
      <c r="E6" s="1" t="s">
        <v>92</v>
      </c>
      <c r="F6" s="1" t="s">
        <v>93</v>
      </c>
      <c r="G6" s="0" t="s">
        <v>34</v>
      </c>
      <c r="H6" s="0">
        <v>1669640</v>
      </c>
    </row>
    <row r="7" spans="1:8">
      <c r="A7" s="0" t="s">
        <v>31</v>
      </c>
      <c r="D7" s="1"/>
      <c r="E7" s="1"/>
      <c r="F7" s="1"/>
      <c r="H7" s="0">
        <f>SUM(H2:H6)</f>
        <v>25344794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01.2026</vt:lpstr>
      <vt:lpstr>03.2026</vt:lpstr>
      <vt:lpstr>02.2026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2026-03-18T15:08:08+03:00</dcterms:created>
  <dcterms:modified xsi:type="dcterms:W3CDTF">2026-03-18T15:08:08+03:00</dcterms:modified>
  <dc:title>Untitled Spreadsheet</dc:title>
  <dc:description/>
  <dc:subject/>
  <cp:keywords/>
  <cp:category/>
</cp:coreProperties>
</file>