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7.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<sst xmlns="http://schemas.openxmlformats.org/spreadsheetml/2006/main" uniqueCount="109">
  <si>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Заказчик</t>
  </si>
  <si>
    <t>Сделка</t>
  </si>
  <si>
    <t>Предполагаемая
дата оплаты</t>
  </si>
  <si>
    <t>Предоплата</t>
  </si>
  <si>
    <t>Окончатель-
ный расчет</t>
  </si>
  <si>
    <t>Примечание</t>
  </si>
  <si>
    <t>Контракт-
ный срок</t>
  </si>
  <si>
    <t>Менеджер</t>
  </si>
  <si>
    <t>Комментарий (расчет даты)</t>
  </si>
  <si>
    <t>ОЛКОН АО</t>
  </si>
  <si>
    <t>4702. ГИП91.15, АО "Олкон"</t>
  </si>
  <si>
    <t>02.07.2026</t>
  </si>
  <si>
    <t>по уведомлению</t>
  </si>
  <si>
    <t>17.07.2026</t>
  </si>
  <si>
    <t>Руссиян
Андрей
Николаевич</t>
  </si>
  <si>
    <t>04.06.2026 10:40:36
Дата доставки (факт): 02.06.2026
Кол-во дней: 30
Расчетная дата: 02.07.2026</t>
  </si>
  <si>
    <t>4709. МШР2,7х4,4(24),
АО "Олкон"</t>
  </si>
  <si>
    <t>16.06.2026</t>
  </si>
  <si>
    <t>04.06.2026 10:41:03
Дата доставки (факт): 02.06.2026
Кол-во дней: 30
Расчетная дата: 02.07.2026</t>
  </si>
  <si>
    <t>Карельский
окатыш АО</t>
  </si>
  <si>
    <t>4835. МШЦ4,5х6,0(30).434,
АО "Карельский
окатыш"</t>
  </si>
  <si>
    <t>20.05.2026</t>
  </si>
  <si>
    <t>04.06.2026 10:39:44
Дата доставки (факт): 02.06.2026
Кол-во дней: 30
Расчетная дата: 02.07.2026</t>
  </si>
  <si>
    <t>4691. ГИП88.20-03, ГИП91.15,
АО "Олкон"</t>
  </si>
  <si>
    <t>01.06.2026</t>
  </si>
  <si>
    <t>23.03.2026 10:57:07
Дата доставки (факт): 23.03.2026
Кол-во дней: 30
Расчетная дата: 22.04.2026</t>
  </si>
  <si>
    <t>МГОК АО</t>
  </si>
  <si>
    <t>4638. МШЦ4,5х6,0(30).223</t>
  </si>
  <si>
    <t>05.07.2026</t>
  </si>
  <si>
    <t>07.04.2026</t>
  </si>
  <si>
    <t>Сушкова
Елена
Владимировна</t>
  </si>
  <si>
    <t>06.04.2026 11:45:06
Дата доставки (факт): 06.04.2026
Кол-во дней: 90
Расчетная дата: 05.07.2026</t>
  </si>
  <si>
    <t>СТОЙЛЕНСКИЙ
ГОК АО</t>
  </si>
  <si>
    <t>4849. КСН-30,  дополнение
Стойленский ГОК</t>
  </si>
  <si>
    <t>Пивень
Алёна
Анатольевна</t>
  </si>
  <si>
    <t>22.05.2026 14:17:00
Дата доставки (факт): 21.05.2026
Кол-во дней: 45
Расчетная дата: 05.07.2026</t>
  </si>
  <si>
    <t>МАСИКС ООО</t>
  </si>
  <si>
    <t>4980. BM2,6х5,8(20).204,
ООО "Масикс" (Зеленокумск)</t>
  </si>
  <si>
    <t>06.07.2026</t>
  </si>
  <si>
    <t>Анисимов
Сергей
Анатольевич</t>
  </si>
  <si>
    <t xml:space="preserve">05.06.2026 10:25:13
План.срок производства: 30.06.2026
Кол-во дней: 5
Расчетная дата: </t>
  </si>
  <si>
    <t>4524. ГИП91.15-01, Стойленский
ГОК</t>
  </si>
  <si>
    <t>21.05.0026</t>
  </si>
  <si>
    <t>22.04.2026 09:51:26
Дата доставки (факт): 22.04.2026
Кол-во дней: 45
Расчетная дата: 06.06.2026</t>
  </si>
  <si>
    <t>КОЛЬСКАЯ ГМК
АО</t>
  </si>
  <si>
    <t>3674. Мельница МШЦ3,6х5,5(24).207,
3кмп, ФЗП.МШР 3,6х5,0-01,
ПСК460.170.6.2.1470-01,
КГМК</t>
  </si>
  <si>
    <t>31.05.2026</t>
  </si>
  <si>
    <t>13.03.2026 15:42:54
Срок доставки: 31.05.2026
Кол-во дней: 60
Расчетная дата: 30.05.2026</t>
  </si>
  <si>
    <t>ПАВЛИК АО</t>
  </si>
  <si>
    <t>4470. Сито ЭПП 14х32,
10х35, 18х35</t>
  </si>
  <si>
    <t>07.07.2026</t>
  </si>
  <si>
    <t>27.06.2026</t>
  </si>
  <si>
    <t>Фарафонов
Андрей
Геннадьевич</t>
  </si>
  <si>
    <t>13.05.2026 12:30:49
Дата доставки (факт): 08.05.2026
Кол-во дней: 30
Расчетная дата: 07.06.2026</t>
  </si>
  <si>
    <t>ЛЕБЕДИНСКИЙ
ГОК АО</t>
  </si>
  <si>
    <t>4622. Брус У82-00.00.00,
АО "Лебединский
ГОК"</t>
  </si>
  <si>
    <t>14.04.2026</t>
  </si>
  <si>
    <t>09.04.2026 12:01:52
Дата доставки (факт): 08.04.2026
Кол-во дней: 90
Расчетная дата: 07.07.2026</t>
  </si>
  <si>
    <t>4472. Брус ФН-024,
Брус У82-00.00.00, АО
"Лебединский ГОК"</t>
  </si>
  <si>
    <t>19.03.2026</t>
  </si>
  <si>
    <t>26.01.2026 15:56:23
Дата доставки (факт): 13.01.2026
Кол-во дней: 90
Расчетная дата: 13.04.2026</t>
  </si>
  <si>
    <t>ПОКРОВСКИЙ
РУДНИК АО</t>
  </si>
  <si>
    <t>4821. Футеровка
классификатора
КСН 30-07</t>
  </si>
  <si>
    <t>08.07.2026</t>
  </si>
  <si>
    <t>10.06.2026 11:37:12
Дата доставки (факт): 08.06.2026
Кол-во дней: 30
Расчетная дата: 08.07.2026</t>
  </si>
  <si>
    <t>RMG Copper AO</t>
  </si>
  <si>
    <t>4954. МШР3,2х3,1(24).345
(рем), АО "RMG Copper"</t>
  </si>
  <si>
    <t>10.07.2026</t>
  </si>
  <si>
    <t>09.07.2026</t>
  </si>
  <si>
    <t xml:space="preserve">09.06.2026 09:42:07
План.срок производства: 30.06.2026
Кол-во дней: 10
Расчетная дата: </t>
  </si>
  <si>
    <t>4283. ДФ-1215 апрель
2026</t>
  </si>
  <si>
    <t>13.07.2026</t>
  </si>
  <si>
    <t>14.04.2026 15:33:31
Дата доставки (факт): 14.04.2026
Кол-во дней: 90
Расчетная дата: 13.07.2026</t>
  </si>
  <si>
    <t>4696. ДФ-1215</t>
  </si>
  <si>
    <t>14.04.2026 15:32:57
Дата доставки (факт): 14.04.2026
Кол-во дней: 90
Расчетная дата: 13.07.2026</t>
  </si>
  <si>
    <t>4783. МШЦ4,5х6,0(30).223</t>
  </si>
  <si>
    <t>16.07.2026</t>
  </si>
  <si>
    <t>20.04.2026</t>
  </si>
  <si>
    <t>20.04.2026 09:24:29
Дата доставки (факт): 17.04.2026
Кол-во дней: 90
Расчетная дата: 16.07.2026</t>
  </si>
  <si>
    <t>4944. ПРЗ.3200.Л-01,
АО "RMG Copper"</t>
  </si>
  <si>
    <t xml:space="preserve">12.05.2026 16:49:00
План.срок производства: 12.07.2026
Кол-во дней: 5
Расчетная дата: </t>
  </si>
  <si>
    <t>КНАУФ ИНСУЛЕЙШН
ООО</t>
  </si>
  <si>
    <t>4811. Цельнолитые
шин. Кнауф</t>
  </si>
  <si>
    <t>17.06.2026</t>
  </si>
  <si>
    <t>Прокопчук
Владимир</t>
  </si>
  <si>
    <t xml:space="preserve">16.06.2026 15:57:57
Срок доставки: 17.06.2026
Кол-во дней: 30
Расчетная дата: </t>
  </si>
  <si>
    <t>ЭКО ООО</t>
  </si>
  <si>
    <t>4941. ERSEL BM2,5х7,5(20).203,
ООО "ЭКО"</t>
  </si>
  <si>
    <t>19.07.2026</t>
  </si>
  <si>
    <t xml:space="preserve">04.06.2026 10:31:04
План.срок производства: 14.07.2026
Кол-во дней: 5
Расчетная дата: </t>
  </si>
  <si>
    <t>ЛИСКИГАЗОСИЛИКАТ
АО</t>
  </si>
  <si>
    <t>4999. МС2,0х10,52(20).209,
АО "Лискигазосиликат"</t>
  </si>
  <si>
    <t>20.07.2026</t>
  </si>
  <si>
    <t xml:space="preserve">23.06.2026 12:49:19
План.срок производства: 14.07.2026
Кол-во дней: 5
Расчетная дата: </t>
  </si>
  <si>
    <t>ШАХТИНСКАЯ
КЕРАМИКА ООО</t>
  </si>
  <si>
    <t>4624. Загрузка СВМ-100,
ООО "Шахтинская
керамика"</t>
  </si>
  <si>
    <t>24.07.2026</t>
  </si>
  <si>
    <t>по графику</t>
  </si>
  <si>
    <t>04.07.2026</t>
  </si>
  <si>
    <t>24.06.2026 15:50:21
Дата доставки (факт): 24.06.2026
Кол-во дней: 30
Расчетная дата: 24.07.2026</t>
  </si>
  <si>
    <t>4966. Комплект металлической
футеровки, RMG</t>
  </si>
  <si>
    <t>29.07.2026</t>
  </si>
  <si>
    <t xml:space="preserve">26.05.2026 10:51:29
План.срок производства: 19.07.2026
Кол-во дней: 10
Расчетная дата: </t>
  </si>
  <si>
    <t>КОМБИНАТ КМАРУДА
АО</t>
  </si>
  <si>
    <t>4253. Торцы с усиленной
решеткой, МШР3,45х3,17,
КМА руда</t>
  </si>
  <si>
    <t>30.07.2026</t>
  </si>
  <si>
    <t>10.02.2026 13:37:19
Срок доставки: 31.05.2026
Кол-во дней: 60
Расчетная дата: 29.06.2026</t>
  </si>
  <si>
    <t>Итого:</t>
  </si>
  <si>
    <t>Всего: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</si>
</sst>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8"/>
  <sheetViews>
    <sheetView tabSelected="1" workbookViewId="0" showGridLines="true" showRowColHeaders="1">
      <selection activeCell="A27" sqref="A27:J28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41.13281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41.132813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9</v>
      </c>
      <c r="C2" s="1" t="s">
        <v>10</v>
      </c>
      <c r="D2" s="1" t="s">
        <v>11</v>
      </c>
      <c r="E2" s="1"/>
      <c r="F2" s="1">
        <v>570960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>
        <v>2</v>
      </c>
      <c r="B3" s="1" t="s">
        <v>9</v>
      </c>
      <c r="C3" s="1" t="s">
        <v>16</v>
      </c>
      <c r="D3" s="1" t="s">
        <v>11</v>
      </c>
      <c r="E3" s="1"/>
      <c r="F3" s="1">
        <v>3650850</v>
      </c>
      <c r="G3" s="1" t="s">
        <v>12</v>
      </c>
      <c r="H3" s="1" t="s">
        <v>17</v>
      </c>
      <c r="I3" s="1" t="s">
        <v>14</v>
      </c>
      <c r="J3" s="1" t="s">
        <v>18</v>
      </c>
    </row>
    <row r="4" spans="1:10">
      <c r="A4" s="1">
        <v>3</v>
      </c>
      <c r="B4" s="1" t="s">
        <v>19</v>
      </c>
      <c r="C4" s="1" t="s">
        <v>20</v>
      </c>
      <c r="D4" s="1" t="s">
        <v>11</v>
      </c>
      <c r="E4" s="1"/>
      <c r="F4" s="1">
        <v>8357000</v>
      </c>
      <c r="G4" s="1" t="s">
        <v>12</v>
      </c>
      <c r="H4" s="1" t="s">
        <v>21</v>
      </c>
      <c r="I4" s="1" t="s">
        <v>14</v>
      </c>
      <c r="J4" s="1" t="s">
        <v>22</v>
      </c>
    </row>
    <row r="5" spans="1:10">
      <c r="A5" s="1">
        <v>4</v>
      </c>
      <c r="B5" s="1" t="s">
        <v>9</v>
      </c>
      <c r="C5" s="1" t="s">
        <v>23</v>
      </c>
      <c r="D5" s="1" t="s">
        <v>11</v>
      </c>
      <c r="E5" s="1"/>
      <c r="F5" s="1">
        <v>190320</v>
      </c>
      <c r="G5" s="1" t="s">
        <v>12</v>
      </c>
      <c r="H5" s="1" t="s">
        <v>24</v>
      </c>
      <c r="I5" s="1" t="s">
        <v>14</v>
      </c>
      <c r="J5" s="1" t="s">
        <v>25</v>
      </c>
    </row>
    <row r="6" spans="1:10">
      <c r="A6" s="1">
        <v>5</v>
      </c>
      <c r="B6" s="1" t="s">
        <v>26</v>
      </c>
      <c r="C6" s="1" t="s">
        <v>27</v>
      </c>
      <c r="D6" s="1" t="s">
        <v>28</v>
      </c>
      <c r="E6" s="1"/>
      <c r="F6" s="1">
        <v>8601000</v>
      </c>
      <c r="G6" s="1" t="s">
        <v>12</v>
      </c>
      <c r="H6" s="1" t="s">
        <v>29</v>
      </c>
      <c r="I6" s="1" t="s">
        <v>30</v>
      </c>
      <c r="J6" s="1" t="s">
        <v>31</v>
      </c>
    </row>
    <row r="7" spans="1:10">
      <c r="A7" s="1">
        <v>6</v>
      </c>
      <c r="B7" s="1" t="s">
        <v>32</v>
      </c>
      <c r="C7" s="1" t="s">
        <v>33</v>
      </c>
      <c r="D7" s="1" t="s">
        <v>28</v>
      </c>
      <c r="E7" s="1"/>
      <c r="F7" s="1">
        <v>3974760</v>
      </c>
      <c r="G7" s="1" t="s">
        <v>12</v>
      </c>
      <c r="H7" s="1" t="s">
        <v>24</v>
      </c>
      <c r="I7" s="1" t="s">
        <v>34</v>
      </c>
      <c r="J7" s="1" t="s">
        <v>35</v>
      </c>
    </row>
    <row r="8" spans="1:10">
      <c r="A8" s="1">
        <v>7</v>
      </c>
      <c r="B8" s="1" t="s">
        <v>36</v>
      </c>
      <c r="C8" s="1" t="s">
        <v>37</v>
      </c>
      <c r="D8" s="1" t="s">
        <v>28</v>
      </c>
      <c r="E8" s="1"/>
      <c r="F8" s="1">
        <v>1464000</v>
      </c>
      <c r="G8" s="1" t="s">
        <v>12</v>
      </c>
      <c r="H8" s="1" t="s">
        <v>38</v>
      </c>
      <c r="I8" s="1" t="s">
        <v>39</v>
      </c>
      <c r="J8" s="1" t="s">
        <v>40</v>
      </c>
    </row>
    <row r="9" spans="1:10">
      <c r="A9" s="1">
        <v>8</v>
      </c>
      <c r="B9" s="1" t="s">
        <v>32</v>
      </c>
      <c r="C9" s="1" t="s">
        <v>41</v>
      </c>
      <c r="D9" s="1" t="s">
        <v>28</v>
      </c>
      <c r="E9" s="1"/>
      <c r="F9" s="1"/>
      <c r="G9" s="1" t="s">
        <v>12</v>
      </c>
      <c r="H9" s="1" t="s">
        <v>42</v>
      </c>
      <c r="I9" s="1" t="s">
        <v>34</v>
      </c>
      <c r="J9" s="1" t="s">
        <v>43</v>
      </c>
    </row>
    <row r="10" spans="1:10">
      <c r="A10" s="1">
        <v>9</v>
      </c>
      <c r="B10" s="1" t="s">
        <v>44</v>
      </c>
      <c r="C10" s="1" t="s">
        <v>45</v>
      </c>
      <c r="D10" s="1" t="s">
        <v>38</v>
      </c>
      <c r="E10" s="1"/>
      <c r="F10" s="1">
        <v>6331800</v>
      </c>
      <c r="G10" s="1" t="s">
        <v>12</v>
      </c>
      <c r="H10" s="1" t="s">
        <v>46</v>
      </c>
      <c r="I10" s="1" t="s">
        <v>34</v>
      </c>
      <c r="J10" s="1" t="s">
        <v>47</v>
      </c>
    </row>
    <row r="11" spans="1:10">
      <c r="A11" s="1">
        <v>10</v>
      </c>
      <c r="B11" s="1" t="s">
        <v>48</v>
      </c>
      <c r="C11" s="1" t="s">
        <v>49</v>
      </c>
      <c r="D11" s="1" t="s">
        <v>50</v>
      </c>
      <c r="E11" s="1"/>
      <c r="F11" s="1">
        <v>10980000</v>
      </c>
      <c r="G11" s="1" t="s">
        <v>12</v>
      </c>
      <c r="H11" s="1" t="s">
        <v>51</v>
      </c>
      <c r="I11" s="1" t="s">
        <v>52</v>
      </c>
      <c r="J11" s="1" t="s">
        <v>53</v>
      </c>
    </row>
    <row r="12" spans="1:10">
      <c r="A12" s="1">
        <v>11</v>
      </c>
      <c r="B12" s="1" t="s">
        <v>54</v>
      </c>
      <c r="C12" s="1" t="s">
        <v>55</v>
      </c>
      <c r="D12" s="1" t="s">
        <v>50</v>
      </c>
      <c r="E12" s="1"/>
      <c r="F12" s="1">
        <v>123708</v>
      </c>
      <c r="G12" s="1" t="s">
        <v>12</v>
      </c>
      <c r="H12" s="1" t="s">
        <v>56</v>
      </c>
      <c r="I12" s="1" t="s">
        <v>14</v>
      </c>
      <c r="J12" s="1" t="s">
        <v>57</v>
      </c>
    </row>
    <row r="13" spans="1:10">
      <c r="A13" s="1">
        <v>12</v>
      </c>
      <c r="B13" s="1" t="s">
        <v>54</v>
      </c>
      <c r="C13" s="1" t="s">
        <v>58</v>
      </c>
      <c r="D13" s="1" t="s">
        <v>50</v>
      </c>
      <c r="E13" s="1"/>
      <c r="F13" s="1">
        <v>241560</v>
      </c>
      <c r="G13" s="1" t="s">
        <v>12</v>
      </c>
      <c r="H13" s="1" t="s">
        <v>59</v>
      </c>
      <c r="I13" s="1" t="s">
        <v>14</v>
      </c>
      <c r="J13" s="1" t="s">
        <v>60</v>
      </c>
    </row>
    <row r="14" spans="1:10">
      <c r="A14" s="1">
        <v>13</v>
      </c>
      <c r="B14" s="1" t="s">
        <v>61</v>
      </c>
      <c r="C14" s="1" t="s">
        <v>62</v>
      </c>
      <c r="D14" s="1" t="s">
        <v>63</v>
      </c>
      <c r="E14" s="1"/>
      <c r="F14" s="1">
        <v>2470500</v>
      </c>
      <c r="G14" s="1" t="s">
        <v>12</v>
      </c>
      <c r="H14" s="1" t="s">
        <v>17</v>
      </c>
      <c r="I14" s="1" t="s">
        <v>52</v>
      </c>
      <c r="J14" s="1" t="s">
        <v>64</v>
      </c>
    </row>
    <row r="15" spans="1:10">
      <c r="A15" s="1">
        <v>14</v>
      </c>
      <c r="B15" s="1" t="s">
        <v>65</v>
      </c>
      <c r="C15" s="1" t="s">
        <v>66</v>
      </c>
      <c r="D15" s="1" t="s">
        <v>67</v>
      </c>
      <c r="E15" s="1"/>
      <c r="F15" s="1">
        <v>803500</v>
      </c>
      <c r="G15" s="1" t="s">
        <v>12</v>
      </c>
      <c r="H15" s="1" t="s">
        <v>68</v>
      </c>
      <c r="I15" s="1" t="s">
        <v>34</v>
      </c>
      <c r="J15" s="1" t="s">
        <v>69</v>
      </c>
    </row>
    <row r="16" spans="1:10">
      <c r="A16" s="1">
        <v>15</v>
      </c>
      <c r="B16" s="1" t="s">
        <v>26</v>
      </c>
      <c r="C16" s="1" t="s">
        <v>70</v>
      </c>
      <c r="D16" s="1" t="s">
        <v>71</v>
      </c>
      <c r="E16" s="1"/>
      <c r="F16" s="1">
        <v>145180</v>
      </c>
      <c r="G16" s="1" t="s">
        <v>12</v>
      </c>
      <c r="H16" s="1" t="s">
        <v>56</v>
      </c>
      <c r="I16" s="1" t="s">
        <v>30</v>
      </c>
      <c r="J16" s="1" t="s">
        <v>72</v>
      </c>
    </row>
    <row r="17" spans="1:10">
      <c r="A17" s="1">
        <v>16</v>
      </c>
      <c r="B17" s="1" t="s">
        <v>26</v>
      </c>
      <c r="C17" s="1" t="s">
        <v>73</v>
      </c>
      <c r="D17" s="1" t="s">
        <v>71</v>
      </c>
      <c r="E17" s="1"/>
      <c r="F17" s="1">
        <v>2839550</v>
      </c>
      <c r="G17" s="1" t="s">
        <v>12</v>
      </c>
      <c r="H17" s="1" t="s">
        <v>56</v>
      </c>
      <c r="I17" s="1" t="s">
        <v>30</v>
      </c>
      <c r="J17" s="1" t="s">
        <v>74</v>
      </c>
    </row>
    <row r="18" spans="1:10">
      <c r="A18" s="1">
        <v>17</v>
      </c>
      <c r="B18" s="1" t="s">
        <v>26</v>
      </c>
      <c r="C18" s="1" t="s">
        <v>75</v>
      </c>
      <c r="D18" s="1" t="s">
        <v>76</v>
      </c>
      <c r="E18" s="1"/>
      <c r="F18" s="1">
        <v>8601000</v>
      </c>
      <c r="G18" s="1" t="s">
        <v>12</v>
      </c>
      <c r="H18" s="1" t="s">
        <v>77</v>
      </c>
      <c r="I18" s="1" t="s">
        <v>30</v>
      </c>
      <c r="J18" s="1" t="s">
        <v>78</v>
      </c>
    </row>
    <row r="19" spans="1:10">
      <c r="A19" s="1">
        <v>18</v>
      </c>
      <c r="B19" s="1" t="s">
        <v>65</v>
      </c>
      <c r="C19" s="1" t="s">
        <v>79</v>
      </c>
      <c r="D19" s="1" t="s">
        <v>13</v>
      </c>
      <c r="E19" s="1"/>
      <c r="F19" s="1">
        <v>790000</v>
      </c>
      <c r="G19" s="1" t="s">
        <v>12</v>
      </c>
      <c r="H19" s="1" t="s">
        <v>71</v>
      </c>
      <c r="I19" s="1" t="s">
        <v>34</v>
      </c>
      <c r="J19" s="1" t="s">
        <v>80</v>
      </c>
    </row>
    <row r="20" spans="1:10">
      <c r="A20" s="1">
        <v>19</v>
      </c>
      <c r="B20" s="1" t="s">
        <v>81</v>
      </c>
      <c r="C20" s="1" t="s">
        <v>82</v>
      </c>
      <c r="D20" s="1" t="s">
        <v>13</v>
      </c>
      <c r="E20" s="1"/>
      <c r="F20" s="1">
        <v>184464</v>
      </c>
      <c r="G20" s="1" t="s">
        <v>12</v>
      </c>
      <c r="H20" s="1" t="s">
        <v>83</v>
      </c>
      <c r="I20" s="1" t="s">
        <v>84</v>
      </c>
      <c r="J20" s="1" t="s">
        <v>85</v>
      </c>
    </row>
    <row r="21" spans="1:10">
      <c r="A21" s="1">
        <v>20</v>
      </c>
      <c r="B21" s="1" t="s">
        <v>86</v>
      </c>
      <c r="C21" s="1" t="s">
        <v>87</v>
      </c>
      <c r="D21" s="1" t="s">
        <v>88</v>
      </c>
      <c r="E21" s="1"/>
      <c r="F21" s="1">
        <v>1677500</v>
      </c>
      <c r="G21" s="1" t="s">
        <v>12</v>
      </c>
      <c r="H21" s="1" t="s">
        <v>88</v>
      </c>
      <c r="I21" s="1" t="s">
        <v>39</v>
      </c>
      <c r="J21" s="1" t="s">
        <v>89</v>
      </c>
    </row>
    <row r="22" spans="1:10">
      <c r="A22" s="1">
        <v>21</v>
      </c>
      <c r="B22" s="1" t="s">
        <v>90</v>
      </c>
      <c r="C22" s="1" t="s">
        <v>91</v>
      </c>
      <c r="D22" s="1" t="s">
        <v>88</v>
      </c>
      <c r="E22" s="1"/>
      <c r="F22" s="1">
        <v>203359</v>
      </c>
      <c r="G22" s="1" t="s">
        <v>12</v>
      </c>
      <c r="H22" s="1" t="s">
        <v>92</v>
      </c>
      <c r="I22" s="1" t="s">
        <v>14</v>
      </c>
      <c r="J22" s="1" t="s">
        <v>93</v>
      </c>
    </row>
    <row r="23" spans="1:10">
      <c r="A23" s="1">
        <v>22</v>
      </c>
      <c r="B23" s="1" t="s">
        <v>94</v>
      </c>
      <c r="C23" s="1" t="s">
        <v>95</v>
      </c>
      <c r="D23" s="1" t="s">
        <v>96</v>
      </c>
      <c r="E23" s="1">
        <v>256200</v>
      </c>
      <c r="F23" s="1"/>
      <c r="G23" s="1" t="s">
        <v>97</v>
      </c>
      <c r="H23" s="1" t="s">
        <v>98</v>
      </c>
      <c r="I23" s="1" t="s">
        <v>39</v>
      </c>
      <c r="J23" s="1" t="s">
        <v>99</v>
      </c>
    </row>
    <row r="24" spans="1:10">
      <c r="A24" s="1">
        <v>23</v>
      </c>
      <c r="B24" s="1" t="s">
        <v>65</v>
      </c>
      <c r="C24" s="1" t="s">
        <v>100</v>
      </c>
      <c r="D24" s="1" t="s">
        <v>101</v>
      </c>
      <c r="E24" s="1"/>
      <c r="F24" s="1">
        <v>2720000</v>
      </c>
      <c r="G24" s="1" t="s">
        <v>12</v>
      </c>
      <c r="H24" s="1" t="s">
        <v>92</v>
      </c>
      <c r="I24" s="1" t="s">
        <v>34</v>
      </c>
      <c r="J24" s="1" t="s">
        <v>102</v>
      </c>
    </row>
    <row r="25" spans="1:10">
      <c r="A25" s="1">
        <v>24</v>
      </c>
      <c r="B25" s="1" t="s">
        <v>103</v>
      </c>
      <c r="C25" s="1" t="s">
        <v>104</v>
      </c>
      <c r="D25" s="1" t="s">
        <v>105</v>
      </c>
      <c r="E25" s="1"/>
      <c r="F25" s="1">
        <v>7686000</v>
      </c>
      <c r="G25" s="1" t="s">
        <v>12</v>
      </c>
      <c r="H25" s="1" t="s">
        <v>46</v>
      </c>
      <c r="I25" s="1" t="s">
        <v>34</v>
      </c>
      <c r="J25" s="1" t="s">
        <v>106</v>
      </c>
    </row>
    <row r="26" spans="1:10">
      <c r="A26" s="1" t="s">
        <v>107</v>
      </c>
      <c r="B26" s="1"/>
      <c r="C26" s="1"/>
      <c r="D26" s="1"/>
      <c r="E26" s="1">
        <f>SUM(E2:E25)</f>
        <v>256200</v>
      </c>
      <c r="F26" s="1">
        <f>SUM(F2:F25)</f>
        <v>72607011</v>
      </c>
      <c r="G26" s="1"/>
      <c r="H26" s="1"/>
      <c r="I26" s="1"/>
      <c r="J26" s="1"/>
    </row>
    <row r="27" spans="1:10">
      <c r="A27" s="1" t="s">
        <v>108</v>
      </c>
      <c r="B27" s="1"/>
      <c r="C27" s="1"/>
      <c r="D27" s="1"/>
      <c r="E27" s="1"/>
      <c r="F27" s="1">
        <f>SUM(E26:F26)</f>
        <v>72863211</v>
      </c>
      <c r="G27" s="1"/>
      <c r="H27" s="1"/>
      <c r="I27" s="1"/>
      <c r="J27" s="1"/>
    </row>
    <row r="28" spans="1:10">
      <c r="A28" s="2"/>
      <c r="B28" s="2"/>
      <c r="C28" s="2"/>
      <c r="D28" s="2"/>
      <c r="E28" s="2"/>
      <c r="F28" s="2"/>
      <c r="G28" s="2"/>
      <c r="H28" s="2"/>
      <c r="I28" s="2"/>
      <c r="J2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2026-06-24T16:18:36+03:00</dcterms:created>
  <dcterms:modified xsi:type="dcterms:W3CDTF">2026-06-24T16:18:36+03:00</dcterms:modified>
  <dc:title>Untitled Spreadsheet</dc:title>
  <dc:description/>
  <dc:subject/>
  <cp:keywords/>
  <cp:category/>
</cp:coreProperties>
</file>