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9" autoFilterDateGrouping="true" firstSheet="0" minimized="false" showHorizontalScroll="true" showSheetTabs="true" showVerticalScroll="true" tabRatio="600" visibility="visible"/>
  </bookViews>
  <sheets>
    <sheet name="09.2023" sheetId="1" r:id="rId4"/>
    <sheet name="10.2023" sheetId="2" r:id="rId5"/>
    <sheet name="12.2023" sheetId="3" r:id="rId6"/>
    <sheet name="07.2024" sheetId="4" r:id="rId7"/>
    <sheet name="09.2024" sheetId="5" r:id="rId8"/>
    <sheet name="12.2024" sheetId="6" r:id="rId9"/>
    <sheet name="01.2025" sheetId="7" r:id="rId10"/>
    <sheet name="03.2025" sheetId="8" r:id="rId11"/>
    <sheet name="05.2025" sheetId="9" r:id="rId12"/>
    <sheet name="06.2025" sheetId="10" r:id="rId13"/>
    <sheet name="08.2025" sheetId="11" r:id="rId14"/>
    <sheet name="09.2025" sheetId="12" r:id="rId15"/>
    <sheet name="10.2025" sheetId="13" r:id="rId16"/>
    <sheet name="11.2025" sheetId="14" r:id="rId17"/>
    <sheet name="12.2025" sheetId="15" r:id="rId18"/>
    <sheet name="01.2026" sheetId="16" r:id="rId19"/>
    <sheet name="02.2026" sheetId="17" r:id="rId20"/>
    <sheet name="03.2026" sheetId="18" r:id="rId21"/>
    <sheet name="04.2026" sheetId="19" r:id="rId22"/>
    <sheet name="05.2026" sheetId="20" r:id="rId23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<sst xmlns="http://schemas.openxmlformats.org/spreadsheetml/2006/main" uniqueCount="163">
  <si>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</si>
  <si>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</si>
  <si>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</si>
  <si>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</si>
  <si>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</si>
  <si>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</si>
  <si>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</si>
  <si>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</si>
  <si>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</si>
  <si>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МГОК АО</t>
  </si>
  <si>
    <t>827. ОФ-1002-092</t>
  </si>
  <si>
    <t>19.09.2023</t>
  </si>
  <si>
    <t>по графику</t>
  </si>
  <si>
    <t>15.08.2023</t>
  </si>
  <si>
    <t>Сушкова
Елена
Владимировна</t>
  </si>
  <si>
    <t>05.09.2023 10:13:30
Дата доставки: 21.07.2023
Кол-во дней: 60
Расчетная дата: 19.09.2023</t>
  </si>
  <si>
    <t>Итого:</t>
  </si>
  <si>
    <t>Всего:</t>
  </si>
  <si>
    <t>МОРДОВЦЕМЕНТ АО</t>
  </si>
  <si>
    <t>842. Лифтер 1801-6(2-617) ч.Ш1.00.00.004</t>
  </si>
  <si>
    <t>15.10.2023</t>
  </si>
  <si>
    <t>15.03.2024</t>
  </si>
  <si>
    <t>Палкин
Александр</t>
  </si>
  <si>
    <t>21.09.2023 16:14:15
Дата доставки (план): 15.09.2023
Кол-во дней: 30
Расчетная дата: 15.10.2023</t>
  </si>
  <si>
    <t>СОВРУДНИК ООО</t>
  </si>
  <si>
    <t>362. Плита футеровочная, конус клапана</t>
  </si>
  <si>
    <t>31.12.2023</t>
  </si>
  <si>
    <t>21.08.2023</t>
  </si>
  <si>
    <t>Фарафонов
Андрей
Геннадьевич</t>
  </si>
  <si>
    <t>ТЯЖМАШ АО</t>
  </si>
  <si>
    <t>1075. Зарешетка + решетка ММПС5,5х3,5</t>
  </si>
  <si>
    <t>28.07.2024</t>
  </si>
  <si>
    <t>10.05.2024</t>
  </si>
  <si>
    <t>Шаполов
Андрей
Вячеславович</t>
  </si>
  <si>
    <t>09.07.2024 11:06:36
Дата доставки (факт): 08.07.2024
Кол-во дней: 20
Расчетная дата: 28.07.2024</t>
  </si>
  <si>
    <t>Корпорация Казахмыс ТОО</t>
  </si>
  <si>
    <t>2029. МШЦ2,8х4,4(24).202</t>
  </si>
  <si>
    <t>16.09.2024</t>
  </si>
  <si>
    <t>25.08.2024</t>
  </si>
  <si>
    <t>09.09.2024 13:10:24
Дата доставки (факт): 09.09.2024
Кол-во дней: 7
Расчетная дата: 16.09.2024</t>
  </si>
  <si>
    <t>КАРЬЕР - СЕРВИС ООО</t>
  </si>
  <si>
    <t>2415. ЭПП 20х20-265.320х600</t>
  </si>
  <si>
    <t>10.12.2024</t>
  </si>
  <si>
    <t>31.03.2026</t>
  </si>
  <si>
    <t>Орлов
Сергей
Владимирович</t>
  </si>
  <si>
    <t>ООО «AKFA BUILDING MATERIALS»</t>
  </si>
  <si>
    <t>2685. ВМ2,8х6,5(22).204</t>
  </si>
  <si>
    <t>27.01.2025</t>
  </si>
  <si>
    <t>15.02.2025</t>
  </si>
  <si>
    <t>28.01.2025 09:35:59
Дата отгрузки: 27.01.2025
Кол-во дней: 0
Расчетная дата: 27.01.2025</t>
  </si>
  <si>
    <t>УНИБЛОКСТРОЙ ООО</t>
  </si>
  <si>
    <t>2433. СМ2,2х7,8(22).201, ООО "Униблокстрой"</t>
  </si>
  <si>
    <t>17.03.2025</t>
  </si>
  <si>
    <t>27.03.2025</t>
  </si>
  <si>
    <t>Руссиян
Андрей
Николаевич</t>
  </si>
  <si>
    <t>12.03.2025 19:19:36
Дата готовности к отгрузке: 12.03.2025
Кол-во дней: 5
Расчетная дата: 17.03.2025</t>
  </si>
  <si>
    <t>УРАЛЬСКАЯ СТАЛЬ АО</t>
  </si>
  <si>
    <t>3145. Плиты к вагоноопрокидывателю</t>
  </si>
  <si>
    <t>08.05.2025</t>
  </si>
  <si>
    <t>30.05.2025</t>
  </si>
  <si>
    <t>08.04.2025 13:55:33
Дата доставки (факт): 08.04.2025
Кол-во дней: 30
Расчетная дата: 08.05.2025</t>
  </si>
  <si>
    <t>ИТ ГАРАНТ ООО</t>
  </si>
  <si>
    <t>931. Сделка #931</t>
  </si>
  <si>
    <t>26.06.2025</t>
  </si>
  <si>
    <t>08.04.2026</t>
  </si>
  <si>
    <t>ИТ Гарант
Техподдержка Битрикс24</t>
  </si>
  <si>
    <t>КОМБИНАТ КМАРУДА АО</t>
  </si>
  <si>
    <t>3620. Футеровка классификатора КСН-24 (КСН-24-12.03, КСН-24-12.04)</t>
  </si>
  <si>
    <t>31.08.2025</t>
  </si>
  <si>
    <t>08.08.2025</t>
  </si>
  <si>
    <t>Пивень
Алёна
Анатольевна</t>
  </si>
  <si>
    <t>12.08.2025 11:34:10
Дата доставки (факт): 11.08.2025
Кол-во дней: 20
Расчетная дата: 31.08.2025</t>
  </si>
  <si>
    <t>3574. МШР3,45х3,17(26) (рм торцы), КМАруда</t>
  </si>
  <si>
    <t>21.09.2025</t>
  </si>
  <si>
    <t>20.08.2025</t>
  </si>
  <si>
    <t>01.09.2025 15:00:23
Дата доставки (факт): 01.09.2025
Кол-во дней: 20
Расчетная дата: 21.09.2025</t>
  </si>
  <si>
    <t>3291. МШЦ4,5х6,0(30).230</t>
  </si>
  <si>
    <t>04.10.2025</t>
  </si>
  <si>
    <t>05.08.2025</t>
  </si>
  <si>
    <t xml:space="preserve">30.04.2025 09:59:29
Срок доставки: 05.08.2025
Кол-во дней: 60
Расчетная дата: </t>
  </si>
  <si>
    <t>ИстКульт Кострома, ООО</t>
  </si>
  <si>
    <t>4043. МС2,0х10,52(20).202, ООО "ИстКуль Кострома"</t>
  </si>
  <si>
    <t>27.11.2025</t>
  </si>
  <si>
    <t>10.12.2025</t>
  </si>
  <si>
    <t>17.11.2025 15:01:25
Дата готовности к отгрузке: 17.11.2025
Кол-во дней: 10
Расчетная дата: 27.11.2025</t>
  </si>
  <si>
    <t>3608. МШР3,45х3,17(26) (рм торцы 2кмп), КМАруда</t>
  </si>
  <si>
    <t>29.12.2025</t>
  </si>
  <si>
    <t>30.11.2025</t>
  </si>
  <si>
    <t>10.12.2025 11:33:52
Дата доставки (факт): 09.12.2025
Кол-во дней: 20
Расчетная дата: 29.12.2025</t>
  </si>
  <si>
    <t>ТЕМП ООО</t>
  </si>
  <si>
    <t>3786. футеровка мельницы МШЦ2,1х3,175, ТЕМП, Озерный ГОК</t>
  </si>
  <si>
    <t>31.01.2026</t>
  </si>
  <si>
    <t>27.02.2026</t>
  </si>
  <si>
    <t>Анисимов
Сергей
Анатольевич</t>
  </si>
  <si>
    <t>26.01.2026 15:24:47
Дата готовности к отгрузке: 26.01.2026
Кол-во дней: 5
Расчетная дата: 31.01.2026</t>
  </si>
  <si>
    <t>РУДНИК КАРАЛЬВЕЕМ АО</t>
  </si>
  <si>
    <t>4383. MQG3,2х4,5(24).201, АО "Рудник Каральвеем"</t>
  </si>
  <si>
    <t>24.02.2026</t>
  </si>
  <si>
    <t>20.02.2026</t>
  </si>
  <si>
    <t>19.02.2026 08:11:35
Дата готовности к отгрузке: 19.02.2026
Кол-во дней: 5
Расчетная дата: 24.02.2026</t>
  </si>
  <si>
    <t>ИНДУСТРИЯ СЕРВИС АО</t>
  </si>
  <si>
    <t>4502. Сегмент заполняющий СЗ100.100.1080-01, Индустрия Сервис. Высочайший</t>
  </si>
  <si>
    <t>RMG Copper AO</t>
  </si>
  <si>
    <t xml:space="preserve">4711. Бутара МШЦ2.1х3,0, RMG </t>
  </si>
  <si>
    <t>01.06.2026</t>
  </si>
  <si>
    <t>ГРК БЫСТРИНСКОЕ ООО</t>
  </si>
  <si>
    <t>4825. СФРГ2685.930.60-01, Норникель, "Быстринское"</t>
  </si>
  <si>
    <t>по уведомлению</t>
  </si>
  <si>
    <t>ЛИПЕЦКИЙ СИЛИКАТНЫЙ ЗАВОД ООО</t>
  </si>
  <si>
    <t>3457. СМ1456.005, ООО "Липецкий силикатный завод"</t>
  </si>
  <si>
    <t>ВИТРА ПЛИТКА ООО</t>
  </si>
  <si>
    <t>4570. Монтаж MTD340-05, ООО "Витра Плитка"</t>
  </si>
  <si>
    <t>ЗАВОД КЕРАМИЧЕСКИХ ИЗДЕЛИЙ УНИВЕРСАЛ ООО</t>
  </si>
  <si>
    <t>4314. TMNP 2,35х2,4(20)203, ООО "ЗКИ Универсал"</t>
  </si>
  <si>
    <t>30.01.2026</t>
  </si>
  <si>
    <t>ЖВРЗ АО</t>
  </si>
  <si>
    <t>4823. Резка косынки К90.68.20-01, АО "ЖВРЗ"</t>
  </si>
  <si>
    <t>ШАХТИНСКАЯ КЕРАМИКА ООО</t>
  </si>
  <si>
    <t>4624. СВМ-100.201, ООО "Шахтинская керамика"</t>
  </si>
  <si>
    <t>Новолипецкий газобетон ООО</t>
  </si>
  <si>
    <t>4617. BM2,4х6,5(20).205 (барабан), ООО "Новолипецкий газобетон"</t>
  </si>
  <si>
    <t>20.03.2026</t>
  </si>
  <si>
    <t>ВЫСОЧАЙШИЙ АО</t>
  </si>
  <si>
    <t>4047-1. Рем. МШЦ4,0х6,0(24).208 (лифтеры с крепежом), АО "Высочайший"</t>
  </si>
  <si>
    <t>ОЛКОН АО</t>
  </si>
  <si>
    <t>4702. ГИП91.15, АО "Олкон"</t>
  </si>
  <si>
    <t>4751. ГИП91.15, АО "Олкон"</t>
  </si>
  <si>
    <t>Карельский окатыш АО</t>
  </si>
  <si>
    <t>3213. Сито ЭПП 50-325х585, АО "Карельский окатыш"</t>
  </si>
  <si>
    <t>КСМК ООО</t>
  </si>
  <si>
    <t>4778. BM2,6х5,75(20).203, ООО "КСМК"</t>
  </si>
  <si>
    <t>КСМК-СЕВЕР ООО</t>
  </si>
  <si>
    <t>4787. ERSEL BM2,5х7,5(20).208, ООО "КСМК-Север"</t>
  </si>
  <si>
    <t>30.04.2026</t>
  </si>
  <si>
    <t>РАЗВИТИЕ АО</t>
  </si>
  <si>
    <t>4340. Горловина патрубка ГПРЗ МШЦ8,2х14,0-01, АО "Развитие"</t>
  </si>
  <si>
    <t>4047-11. Комплект МШЦ4,0х6,0(24).208 (+ торцевые лифтеры), АО "Высочайший"</t>
  </si>
  <si>
    <t>4734. Футеровка классификатора, АО "КМАруда"</t>
  </si>
  <si>
    <t>4047-9. Комплект МШЦ4,0х6,0(24).208 (+ торцевые лифтеры), АО "Высочайший"</t>
  </si>
  <si>
    <t>ЕВРАЗ КГОК АО</t>
  </si>
  <si>
    <t>4719. ГИП75,3</t>
  </si>
  <si>
    <t>4746. ЭПП90-880х800-01</t>
  </si>
  <si>
    <t>2172. ММС-7,35х2,3 (турбо-зарешетка + футеровка втулки разгрузочной)</t>
  </si>
  <si>
    <t>ГРК ДВОЙНОЙ-ДУК АО</t>
  </si>
  <si>
    <t>2508. МШР2,7х2,7(24).202</t>
  </si>
  <si>
    <t>НАМИ ФГУП</t>
  </si>
  <si>
    <t>4725. Цельнолитые шины. ФГУП НАМИ</t>
  </si>
  <si>
    <t>Прокопчук
Владимир</t>
  </si>
  <si>
    <t>СВЯТОГОР АО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</si>
  <si>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</si>
  <si>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</si>
  <si>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</si>
  <si>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</si>
  <si>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30.05.2026</t>
  </si>
  <si>
    <t xml:space="preserve">23.03.2026 17:13:09
Срок доставки: 30.04.2026
Кол-во дней: 30
Расчетная дата: </t>
  </si>
  <si>
    <t>Майкаинзолото АО</t>
  </si>
  <si>
    <t>4275. МШЦ2,7х3,6 резинометалл</t>
  </si>
  <si>
    <t>21.01.2026 11:27:03
Срок отгрузки: 20.03.2026
Кол-во дней: 
Расчетная дата: 30.05.2026</t>
  </si>
  <si>
    <t>БАЗОВЫЕ МЕТАЛЛЫ АО</t>
  </si>
  <si>
    <t>4648. MQY4.572х6,4(30).201</t>
  </si>
  <si>
    <t xml:space="preserve">20.02.2026 11:41:41
Срок доставки: 30.04.2026
Кол-во дней: 30
Расчетная дата: </t>
  </si>
  <si>
    <t>4545. СЗ164.168.1280-01; СЗ170.150.640-01</t>
  </si>
  <si>
    <t xml:space="preserve">20.02.2026 11:41:19
Срок доставки: 30.04.2026
Кол-во дней: 30
Расчетная дата: 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</si>
</sst>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19.99511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10</v>
      </c>
      <c r="D2" s="0" t="s">
        <v>11</v>
      </c>
      <c r="G2" s="0" t="s">
        <v>12</v>
      </c>
      <c r="H2" s="0" t="s">
        <v>13</v>
      </c>
      <c r="I2" s="1" t="s">
        <v>14</v>
      </c>
      <c r="J2" s="1" t="s">
        <v>15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19.99511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26.993408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61</v>
      </c>
      <c r="C2" s="0" t="s">
        <v>62</v>
      </c>
      <c r="D2" s="0" t="s">
        <v>63</v>
      </c>
      <c r="G2" s="0" t="s">
        <v>12</v>
      </c>
      <c r="H2" s="0" t="s">
        <v>64</v>
      </c>
      <c r="I2" s="1" t="s">
        <v>65</v>
      </c>
      <c r="J2" s="1"/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78.98071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66</v>
      </c>
      <c r="C2" s="0" t="s">
        <v>67</v>
      </c>
      <c r="D2" s="0" t="s">
        <v>68</v>
      </c>
      <c r="G2" s="0" t="s">
        <v>12</v>
      </c>
      <c r="H2" s="0" t="s">
        <v>69</v>
      </c>
      <c r="I2" s="1" t="s">
        <v>70</v>
      </c>
      <c r="J2" s="1" t="s">
        <v>71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0.5590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66</v>
      </c>
      <c r="C2" s="0" t="s">
        <v>72</v>
      </c>
      <c r="D2" s="0" t="s">
        <v>73</v>
      </c>
      <c r="G2" s="0" t="s">
        <v>12</v>
      </c>
      <c r="H2" s="0" t="s">
        <v>74</v>
      </c>
      <c r="I2" s="1" t="s">
        <v>70</v>
      </c>
      <c r="J2" s="1" t="s">
        <v>75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76</v>
      </c>
      <c r="D2" s="0" t="s">
        <v>77</v>
      </c>
      <c r="G2" s="0" t="s">
        <v>12</v>
      </c>
      <c r="H2" s="0" t="s">
        <v>78</v>
      </c>
      <c r="I2" s="1" t="s">
        <v>14</v>
      </c>
      <c r="J2" s="1" t="s">
        <v>79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6.993408" bestFit="true" customWidth="true" style="0"/>
    <col min="3" max="3" width="58.84277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80</v>
      </c>
      <c r="C2" s="0" t="s">
        <v>81</v>
      </c>
      <c r="D2" s="0" t="s">
        <v>82</v>
      </c>
      <c r="G2" s="0" t="s">
        <v>12</v>
      </c>
      <c r="H2" s="0" t="s">
        <v>83</v>
      </c>
      <c r="I2" s="1" t="s">
        <v>54</v>
      </c>
      <c r="J2" s="1" t="s">
        <v>84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6.55761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66</v>
      </c>
      <c r="C2" s="0" t="s">
        <v>85</v>
      </c>
      <c r="D2" s="0" t="s">
        <v>86</v>
      </c>
      <c r="G2" s="0" t="s">
        <v>12</v>
      </c>
      <c r="H2" s="0" t="s">
        <v>87</v>
      </c>
      <c r="I2" s="1" t="s">
        <v>70</v>
      </c>
      <c r="J2" s="1" t="s">
        <v>88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67.126465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3.9965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89</v>
      </c>
      <c r="C2" s="0" t="s">
        <v>90</v>
      </c>
      <c r="D2" s="0" t="s">
        <v>91</v>
      </c>
      <c r="G2" s="0" t="s">
        <v>12</v>
      </c>
      <c r="H2" s="0" t="s">
        <v>92</v>
      </c>
      <c r="I2" s="1" t="s">
        <v>93</v>
      </c>
      <c r="J2" s="1" t="s">
        <v>94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57.700195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3.9965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95</v>
      </c>
      <c r="C2" s="0" t="s">
        <v>96</v>
      </c>
      <c r="D2" s="0" t="s">
        <v>97</v>
      </c>
      <c r="G2" s="0" t="s">
        <v>12</v>
      </c>
      <c r="H2" s="0" t="s">
        <v>98</v>
      </c>
      <c r="I2" s="1" t="s">
        <v>93</v>
      </c>
      <c r="J2" s="1" t="s">
        <v>99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5"/>
  <sheetViews>
    <sheetView tabSelected="0" workbookViewId="0" showGridLines="true" showRowColHeaders="1">
      <selection activeCell="I35" sqref="I35:J35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88.4069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100</v>
      </c>
      <c r="C2" s="0" t="s">
        <v>101</v>
      </c>
      <c r="D2" s="0" t="s">
        <v>43</v>
      </c>
      <c r="G2" s="0" t="s">
        <v>12</v>
      </c>
      <c r="H2" s="0" t="s">
        <v>43</v>
      </c>
      <c r="I2" s="1" t="s">
        <v>70</v>
      </c>
      <c r="J2" s="1"/>
    </row>
    <row r="3" spans="1:10">
      <c r="A3" s="0">
        <v>2</v>
      </c>
      <c r="B3" s="0" t="s">
        <v>100</v>
      </c>
      <c r="C3" s="0" t="s">
        <v>101</v>
      </c>
      <c r="D3" s="0" t="s">
        <v>43</v>
      </c>
      <c r="G3" s="0" t="s">
        <v>12</v>
      </c>
      <c r="H3" s="0" t="s">
        <v>43</v>
      </c>
      <c r="I3" s="1" t="s">
        <v>70</v>
      </c>
      <c r="J3" s="1"/>
    </row>
    <row r="4" spans="1:10">
      <c r="A4" s="0">
        <v>3</v>
      </c>
      <c r="B4" s="0" t="s">
        <v>102</v>
      </c>
      <c r="C4" s="0" t="s">
        <v>103</v>
      </c>
      <c r="D4" s="0" t="s">
        <v>43</v>
      </c>
      <c r="E4" s="0">
        <v>325000</v>
      </c>
      <c r="G4" s="0" t="s">
        <v>12</v>
      </c>
      <c r="H4" s="0" t="s">
        <v>104</v>
      </c>
      <c r="I4" s="1" t="s">
        <v>70</v>
      </c>
      <c r="J4" s="1"/>
    </row>
    <row r="5" spans="1:10">
      <c r="A5" s="0">
        <v>4</v>
      </c>
      <c r="B5" s="0" t="s">
        <v>105</v>
      </c>
      <c r="C5" s="0" t="s">
        <v>106</v>
      </c>
      <c r="D5" s="0" t="s">
        <v>43</v>
      </c>
      <c r="F5" s="0">
        <v>1832318</v>
      </c>
      <c r="G5" s="0" t="s">
        <v>107</v>
      </c>
      <c r="H5" s="0" t="s">
        <v>43</v>
      </c>
      <c r="I5" s="1" t="s">
        <v>70</v>
      </c>
      <c r="J5" s="1"/>
    </row>
    <row r="6" spans="1:10">
      <c r="A6" s="0">
        <v>5</v>
      </c>
      <c r="B6" s="0" t="s">
        <v>108</v>
      </c>
      <c r="C6" s="0" t="s">
        <v>109</v>
      </c>
      <c r="D6" s="0" t="s">
        <v>43</v>
      </c>
      <c r="G6" s="0" t="s">
        <v>12</v>
      </c>
      <c r="H6" s="0" t="s">
        <v>43</v>
      </c>
      <c r="I6" s="1" t="s">
        <v>93</v>
      </c>
      <c r="J6" s="1"/>
    </row>
    <row r="7" spans="1:10">
      <c r="A7" s="0">
        <v>6</v>
      </c>
      <c r="B7" s="0" t="s">
        <v>110</v>
      </c>
      <c r="C7" s="0" t="s">
        <v>111</v>
      </c>
      <c r="D7" s="0" t="s">
        <v>43</v>
      </c>
      <c r="G7" s="0" t="s">
        <v>12</v>
      </c>
      <c r="H7" s="0" t="s">
        <v>43</v>
      </c>
      <c r="I7" s="1" t="s">
        <v>93</v>
      </c>
      <c r="J7" s="1"/>
    </row>
    <row r="8" spans="1:10">
      <c r="A8" s="0">
        <v>7</v>
      </c>
      <c r="B8" s="0" t="s">
        <v>112</v>
      </c>
      <c r="C8" s="0" t="s">
        <v>113</v>
      </c>
      <c r="D8" s="0" t="s">
        <v>43</v>
      </c>
      <c r="G8" s="0" t="s">
        <v>12</v>
      </c>
      <c r="H8" s="0" t="s">
        <v>114</v>
      </c>
      <c r="I8" s="1" t="s">
        <v>93</v>
      </c>
      <c r="J8" s="1"/>
    </row>
    <row r="9" spans="1:10">
      <c r="A9" s="0">
        <v>8</v>
      </c>
      <c r="B9" s="0" t="s">
        <v>115</v>
      </c>
      <c r="C9" s="0" t="s">
        <v>116</v>
      </c>
      <c r="D9" s="0" t="s">
        <v>43</v>
      </c>
      <c r="E9" s="0">
        <v>54900</v>
      </c>
      <c r="G9" s="0" t="s">
        <v>12</v>
      </c>
      <c r="H9" s="0" t="s">
        <v>43</v>
      </c>
      <c r="I9" s="1" t="s">
        <v>93</v>
      </c>
      <c r="J9" s="1"/>
    </row>
    <row r="10" spans="1:10">
      <c r="A10" s="0">
        <v>9</v>
      </c>
      <c r="B10" s="0" t="s">
        <v>108</v>
      </c>
      <c r="C10" s="0" t="s">
        <v>109</v>
      </c>
      <c r="D10" s="0" t="s">
        <v>43</v>
      </c>
      <c r="G10" s="0" t="s">
        <v>12</v>
      </c>
      <c r="H10" s="0" t="s">
        <v>43</v>
      </c>
      <c r="I10" s="1" t="s">
        <v>93</v>
      </c>
      <c r="J10" s="1"/>
    </row>
    <row r="11" spans="1:10">
      <c r="A11" s="0">
        <v>10</v>
      </c>
      <c r="B11" s="0" t="s">
        <v>117</v>
      </c>
      <c r="C11" s="0" t="s">
        <v>118</v>
      </c>
      <c r="D11" s="0" t="s">
        <v>43</v>
      </c>
      <c r="G11" s="0" t="s">
        <v>12</v>
      </c>
      <c r="H11" s="0" t="s">
        <v>43</v>
      </c>
      <c r="I11" s="1" t="s">
        <v>93</v>
      </c>
      <c r="J11" s="1"/>
    </row>
    <row r="12" spans="1:10">
      <c r="A12" s="0">
        <v>11</v>
      </c>
      <c r="B12" s="0" t="s">
        <v>115</v>
      </c>
      <c r="C12" s="0" t="s">
        <v>116</v>
      </c>
      <c r="D12" s="0" t="s">
        <v>43</v>
      </c>
      <c r="F12" s="0">
        <v>54900</v>
      </c>
      <c r="G12" s="0" t="s">
        <v>107</v>
      </c>
      <c r="H12" s="0" t="s">
        <v>43</v>
      </c>
      <c r="I12" s="1" t="s">
        <v>93</v>
      </c>
      <c r="J12" s="1"/>
    </row>
    <row r="13" spans="1:10">
      <c r="A13" s="0">
        <v>12</v>
      </c>
      <c r="B13" s="0" t="s">
        <v>117</v>
      </c>
      <c r="C13" s="0" t="s">
        <v>118</v>
      </c>
      <c r="D13" s="0" t="s">
        <v>43</v>
      </c>
      <c r="G13" s="0" t="s">
        <v>12</v>
      </c>
      <c r="H13" s="0" t="s">
        <v>43</v>
      </c>
      <c r="I13" s="1" t="s">
        <v>93</v>
      </c>
      <c r="J13" s="1"/>
    </row>
    <row r="14" spans="1:10">
      <c r="A14" s="0">
        <v>13</v>
      </c>
      <c r="B14" s="0" t="s">
        <v>119</v>
      </c>
      <c r="C14" s="0" t="s">
        <v>120</v>
      </c>
      <c r="D14" s="0" t="s">
        <v>43</v>
      </c>
      <c r="G14" s="0" t="s">
        <v>12</v>
      </c>
      <c r="H14" s="0" t="s">
        <v>121</v>
      </c>
      <c r="I14" s="1" t="s">
        <v>54</v>
      </c>
      <c r="J14" s="1"/>
    </row>
    <row r="15" spans="1:10">
      <c r="A15" s="0">
        <v>14</v>
      </c>
      <c r="B15" s="0" t="s">
        <v>122</v>
      </c>
      <c r="C15" s="0" t="s">
        <v>123</v>
      </c>
      <c r="D15" s="0" t="s">
        <v>43</v>
      </c>
      <c r="G15" s="0" t="s">
        <v>12</v>
      </c>
      <c r="H15" s="0" t="s">
        <v>43</v>
      </c>
      <c r="I15" s="1" t="s">
        <v>54</v>
      </c>
      <c r="J15" s="1"/>
    </row>
    <row r="16" spans="1:10">
      <c r="A16" s="0">
        <v>15</v>
      </c>
      <c r="B16" s="0" t="s">
        <v>124</v>
      </c>
      <c r="C16" s="0" t="s">
        <v>125</v>
      </c>
      <c r="D16" s="0" t="s">
        <v>43</v>
      </c>
      <c r="F16" s="0">
        <v>570960</v>
      </c>
      <c r="G16" s="0" t="s">
        <v>107</v>
      </c>
      <c r="H16" s="0" t="s">
        <v>43</v>
      </c>
      <c r="I16" s="1" t="s">
        <v>54</v>
      </c>
      <c r="J16" s="1"/>
    </row>
    <row r="17" spans="1:10">
      <c r="A17" s="0">
        <v>16</v>
      </c>
      <c r="B17" s="0" t="s">
        <v>124</v>
      </c>
      <c r="C17" s="0" t="s">
        <v>126</v>
      </c>
      <c r="D17" s="0" t="s">
        <v>43</v>
      </c>
      <c r="F17" s="0">
        <v>190320</v>
      </c>
      <c r="G17" s="0" t="s">
        <v>107</v>
      </c>
      <c r="H17" s="0" t="s">
        <v>43</v>
      </c>
      <c r="I17" s="1" t="s">
        <v>54</v>
      </c>
      <c r="J17" s="1"/>
    </row>
    <row r="18" spans="1:10">
      <c r="A18" s="0">
        <v>17</v>
      </c>
      <c r="B18" s="0" t="s">
        <v>127</v>
      </c>
      <c r="C18" s="0" t="s">
        <v>128</v>
      </c>
      <c r="D18" s="0" t="s">
        <v>43</v>
      </c>
      <c r="G18" s="0" t="s">
        <v>12</v>
      </c>
      <c r="H18" s="0" t="s">
        <v>43</v>
      </c>
      <c r="I18" s="1" t="s">
        <v>54</v>
      </c>
      <c r="J18" s="1"/>
    </row>
    <row r="19" spans="1:10">
      <c r="A19" s="0">
        <v>18</v>
      </c>
      <c r="B19" s="0" t="s">
        <v>129</v>
      </c>
      <c r="C19" s="0" t="s">
        <v>130</v>
      </c>
      <c r="D19" s="0" t="s">
        <v>43</v>
      </c>
      <c r="F19" s="0">
        <v>1555500</v>
      </c>
      <c r="G19" s="0" t="s">
        <v>107</v>
      </c>
      <c r="H19" s="0" t="s">
        <v>43</v>
      </c>
      <c r="I19" s="1" t="s">
        <v>54</v>
      </c>
      <c r="J19" s="1"/>
    </row>
    <row r="20" spans="1:10">
      <c r="A20" s="0">
        <v>19</v>
      </c>
      <c r="B20" s="0" t="s">
        <v>131</v>
      </c>
      <c r="C20" s="0" t="s">
        <v>132</v>
      </c>
      <c r="D20" s="0" t="s">
        <v>43</v>
      </c>
      <c r="F20" s="0">
        <v>374540</v>
      </c>
      <c r="G20" s="0" t="s">
        <v>107</v>
      </c>
      <c r="H20" s="0" t="s">
        <v>133</v>
      </c>
      <c r="I20" s="1" t="s">
        <v>54</v>
      </c>
      <c r="J20" s="1"/>
    </row>
    <row r="21" spans="1:10">
      <c r="A21" s="0">
        <v>20</v>
      </c>
      <c r="B21" s="0" t="s">
        <v>134</v>
      </c>
      <c r="C21" s="0" t="s">
        <v>135</v>
      </c>
      <c r="D21" s="0" t="s">
        <v>43</v>
      </c>
      <c r="G21" s="0" t="s">
        <v>12</v>
      </c>
      <c r="H21" s="0" t="s">
        <v>43</v>
      </c>
      <c r="I21" s="1" t="s">
        <v>54</v>
      </c>
      <c r="J21" s="1"/>
    </row>
    <row r="22" spans="1:10">
      <c r="A22" s="0">
        <v>21</v>
      </c>
      <c r="B22" s="0" t="s">
        <v>122</v>
      </c>
      <c r="C22" s="0" t="s">
        <v>136</v>
      </c>
      <c r="D22" s="0" t="s">
        <v>43</v>
      </c>
      <c r="G22" s="0" t="s">
        <v>12</v>
      </c>
      <c r="H22" s="0" t="s">
        <v>43</v>
      </c>
      <c r="I22" s="1" t="s">
        <v>54</v>
      </c>
      <c r="J22" s="1"/>
    </row>
    <row r="23" spans="1:10">
      <c r="A23" s="0">
        <v>22</v>
      </c>
      <c r="B23" s="0" t="s">
        <v>66</v>
      </c>
      <c r="C23" s="0" t="s">
        <v>137</v>
      </c>
      <c r="D23" s="0" t="s">
        <v>43</v>
      </c>
      <c r="F23" s="0">
        <v>1185840</v>
      </c>
      <c r="G23" s="0" t="s">
        <v>107</v>
      </c>
      <c r="H23" s="0" t="s">
        <v>43</v>
      </c>
      <c r="I23" s="1" t="s">
        <v>54</v>
      </c>
      <c r="J23" s="1"/>
    </row>
    <row r="24" spans="1:10">
      <c r="A24" s="0">
        <v>23</v>
      </c>
      <c r="B24" s="0" t="s">
        <v>122</v>
      </c>
      <c r="C24" s="0" t="s">
        <v>138</v>
      </c>
      <c r="D24" s="0" t="s">
        <v>43</v>
      </c>
      <c r="G24" s="0" t="s">
        <v>12</v>
      </c>
      <c r="H24" s="0" t="s">
        <v>43</v>
      </c>
      <c r="I24" s="1" t="s">
        <v>54</v>
      </c>
      <c r="J24" s="1"/>
    </row>
    <row r="25" spans="1:10">
      <c r="A25" s="0">
        <v>24</v>
      </c>
      <c r="B25" s="0" t="s">
        <v>129</v>
      </c>
      <c r="C25" s="0" t="s">
        <v>130</v>
      </c>
      <c r="D25" s="0" t="s">
        <v>43</v>
      </c>
      <c r="F25" s="0">
        <v>1555500</v>
      </c>
      <c r="G25" s="0" t="s">
        <v>107</v>
      </c>
      <c r="H25" s="0" t="s">
        <v>43</v>
      </c>
      <c r="I25" s="1" t="s">
        <v>54</v>
      </c>
      <c r="J25" s="1"/>
    </row>
    <row r="26" spans="1:10">
      <c r="A26" s="0">
        <v>25</v>
      </c>
      <c r="B26" s="0" t="s">
        <v>139</v>
      </c>
      <c r="C26" s="0" t="s">
        <v>140</v>
      </c>
      <c r="D26" s="0" t="s">
        <v>43</v>
      </c>
      <c r="G26" s="0" t="s">
        <v>12</v>
      </c>
      <c r="H26" s="0" t="s">
        <v>43</v>
      </c>
      <c r="I26" s="1" t="s">
        <v>14</v>
      </c>
      <c r="J26" s="1"/>
    </row>
    <row r="27" spans="1:10">
      <c r="A27" s="0">
        <v>26</v>
      </c>
      <c r="B27" s="0" t="s">
        <v>40</v>
      </c>
      <c r="C27" s="0" t="s">
        <v>141</v>
      </c>
      <c r="D27" s="0" t="s">
        <v>43</v>
      </c>
      <c r="G27" s="0" t="s">
        <v>12</v>
      </c>
      <c r="H27" s="0" t="s">
        <v>43</v>
      </c>
      <c r="I27" s="1" t="s">
        <v>14</v>
      </c>
      <c r="J27" s="1"/>
    </row>
    <row r="28" spans="1:10">
      <c r="A28" s="0">
        <v>27</v>
      </c>
      <c r="B28" s="0" t="s">
        <v>40</v>
      </c>
      <c r="C28" s="0" t="s">
        <v>141</v>
      </c>
      <c r="D28" s="0" t="s">
        <v>43</v>
      </c>
      <c r="G28" s="0" t="s">
        <v>12</v>
      </c>
      <c r="H28" s="0" t="s">
        <v>43</v>
      </c>
      <c r="I28" s="1" t="s">
        <v>14</v>
      </c>
      <c r="J28" s="1"/>
    </row>
    <row r="29" spans="1:10">
      <c r="A29" s="0">
        <v>28</v>
      </c>
      <c r="B29" s="0" t="s">
        <v>29</v>
      </c>
      <c r="C29" s="0" t="s">
        <v>142</v>
      </c>
      <c r="D29" s="0" t="s">
        <v>43</v>
      </c>
      <c r="G29" s="0" t="s">
        <v>12</v>
      </c>
      <c r="H29" s="0" t="s">
        <v>43</v>
      </c>
      <c r="I29" s="1" t="s">
        <v>14</v>
      </c>
      <c r="J29" s="1"/>
    </row>
    <row r="30" spans="1:10">
      <c r="A30" s="0">
        <v>29</v>
      </c>
      <c r="B30" s="0" t="s">
        <v>29</v>
      </c>
      <c r="C30" s="0" t="s">
        <v>142</v>
      </c>
      <c r="D30" s="0" t="s">
        <v>43</v>
      </c>
      <c r="G30" s="0" t="s">
        <v>12</v>
      </c>
      <c r="H30" s="0" t="s">
        <v>43</v>
      </c>
      <c r="I30" s="1" t="s">
        <v>14</v>
      </c>
      <c r="J30" s="1"/>
    </row>
    <row r="31" spans="1:10">
      <c r="A31" s="0">
        <v>30</v>
      </c>
      <c r="B31" s="0" t="s">
        <v>143</v>
      </c>
      <c r="C31" s="0" t="s">
        <v>144</v>
      </c>
      <c r="D31" s="0" t="s">
        <v>43</v>
      </c>
      <c r="G31" s="0" t="s">
        <v>12</v>
      </c>
      <c r="H31" s="0" t="s">
        <v>43</v>
      </c>
      <c r="I31" s="1" t="s">
        <v>28</v>
      </c>
      <c r="J31" s="1"/>
    </row>
    <row r="32" spans="1:10">
      <c r="A32" s="0">
        <v>31</v>
      </c>
      <c r="B32" s="0" t="s">
        <v>145</v>
      </c>
      <c r="C32" s="0" t="s">
        <v>146</v>
      </c>
      <c r="D32" s="0" t="s">
        <v>43</v>
      </c>
      <c r="F32" s="0">
        <v>118950</v>
      </c>
      <c r="G32" s="0" t="s">
        <v>107</v>
      </c>
      <c r="H32" s="0" t="s">
        <v>43</v>
      </c>
      <c r="I32" s="1" t="s">
        <v>147</v>
      </c>
      <c r="J32" s="1"/>
    </row>
    <row r="33" spans="1:10">
      <c r="A33" s="0" t="s">
        <v>16</v>
      </c>
      <c r="E33" s="0">
        <f>SUM(E2:E32)</f>
        <v>379900</v>
      </c>
      <c r="F33" s="0">
        <f>SUM(F2:F32)</f>
        <v>7438828</v>
      </c>
      <c r="I33" s="1"/>
      <c r="J33" s="1"/>
    </row>
    <row r="34" spans="1:10">
      <c r="A34" s="0" t="s">
        <v>17</v>
      </c>
      <c r="F34" s="0">
        <f>SUM(E33:F33)</f>
        <v>7818728</v>
      </c>
      <c r="I34" s="1"/>
      <c r="J34" s="1"/>
    </row>
    <row r="35" spans="1:10">
      <c r="I35" s="1"/>
      <c r="J3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3.996582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148</v>
      </c>
      <c r="C2" s="0" t="s">
        <v>149</v>
      </c>
      <c r="D2" s="0" t="s">
        <v>150</v>
      </c>
      <c r="G2" s="0" t="s">
        <v>12</v>
      </c>
      <c r="H2" s="0" t="s">
        <v>151</v>
      </c>
      <c r="I2" s="1" t="s">
        <v>14</v>
      </c>
      <c r="J2" s="1" t="s">
        <v>152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48.27392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1.711426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18</v>
      </c>
      <c r="C2" s="0" t="s">
        <v>19</v>
      </c>
      <c r="D2" s="0" t="s">
        <v>20</v>
      </c>
      <c r="G2" s="0" t="s">
        <v>12</v>
      </c>
      <c r="H2" s="0" t="s">
        <v>21</v>
      </c>
      <c r="I2" s="1" t="s">
        <v>22</v>
      </c>
      <c r="J2" s="1" t="s">
        <v>23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8"/>
  <sheetViews>
    <sheetView tabSelected="0" workbookViewId="0" showGridLines="true" showRowColHeaders="1">
      <selection activeCell="I8" sqref="I8:J8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56.55761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131</v>
      </c>
      <c r="C2" s="0" t="s">
        <v>132</v>
      </c>
      <c r="D2" s="0" t="s">
        <v>153</v>
      </c>
      <c r="F2" s="0">
        <v>1872700</v>
      </c>
      <c r="G2" s="0" t="s">
        <v>107</v>
      </c>
      <c r="H2" s="0" t="s">
        <v>133</v>
      </c>
      <c r="I2" s="1" t="s">
        <v>54</v>
      </c>
      <c r="J2" s="1" t="s">
        <v>154</v>
      </c>
    </row>
    <row r="3" spans="1:10">
      <c r="A3" s="0">
        <v>2</v>
      </c>
      <c r="B3" s="0" t="s">
        <v>155</v>
      </c>
      <c r="C3" s="0" t="s">
        <v>156</v>
      </c>
      <c r="D3" s="0" t="s">
        <v>153</v>
      </c>
      <c r="G3" s="0" t="s">
        <v>12</v>
      </c>
      <c r="H3" s="0" t="s">
        <v>133</v>
      </c>
      <c r="I3" s="1" t="s">
        <v>44</v>
      </c>
      <c r="J3" s="1" t="s">
        <v>157</v>
      </c>
    </row>
    <row r="4" spans="1:10">
      <c r="A4" s="0">
        <v>3</v>
      </c>
      <c r="B4" s="0" t="s">
        <v>158</v>
      </c>
      <c r="C4" s="0" t="s">
        <v>159</v>
      </c>
      <c r="D4" s="0" t="s">
        <v>153</v>
      </c>
      <c r="G4" s="0" t="s">
        <v>12</v>
      </c>
      <c r="H4" s="0" t="s">
        <v>133</v>
      </c>
      <c r="I4" s="1" t="s">
        <v>14</v>
      </c>
      <c r="J4" s="1" t="s">
        <v>160</v>
      </c>
    </row>
    <row r="5" spans="1:10">
      <c r="A5" s="0">
        <v>4</v>
      </c>
      <c r="B5" s="0" t="s">
        <v>158</v>
      </c>
      <c r="C5" s="0" t="s">
        <v>161</v>
      </c>
      <c r="D5" s="0" t="s">
        <v>153</v>
      </c>
      <c r="G5" s="0" t="s">
        <v>12</v>
      </c>
      <c r="H5" s="0" t="s">
        <v>133</v>
      </c>
      <c r="I5" s="1" t="s">
        <v>14</v>
      </c>
      <c r="J5" s="1" t="s">
        <v>162</v>
      </c>
    </row>
    <row r="6" spans="1:10">
      <c r="A6" s="0" t="s">
        <v>16</v>
      </c>
      <c r="E6" s="0">
        <f>SUM(E2:E5)</f>
        <v>0</v>
      </c>
      <c r="F6" s="0">
        <f>SUM(F2:F5)</f>
        <v>1872700</v>
      </c>
      <c r="I6" s="1"/>
      <c r="J6" s="1"/>
    </row>
    <row r="7" spans="1:10">
      <c r="A7" s="0" t="s">
        <v>17</v>
      </c>
      <c r="F7" s="0">
        <f>SUM(E6:F6)</f>
        <v>1872700</v>
      </c>
      <c r="I7" s="1"/>
      <c r="J7" s="1"/>
    </row>
    <row r="8" spans="1:10">
      <c r="I8" s="1"/>
      <c r="J8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45.84594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3.9965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24</v>
      </c>
      <c r="C2" s="0" t="s">
        <v>25</v>
      </c>
      <c r="D2" s="0" t="s">
        <v>26</v>
      </c>
      <c r="G2" s="0" t="s">
        <v>12</v>
      </c>
      <c r="H2" s="0" t="s">
        <v>27</v>
      </c>
      <c r="I2" s="1" t="s">
        <v>28</v>
      </c>
      <c r="J2" s="1"/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1.711426" bestFit="true" customWidth="true" style="0"/>
    <col min="3" max="3" width="44.703369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29</v>
      </c>
      <c r="C2" s="0" t="s">
        <v>30</v>
      </c>
      <c r="D2" s="0" t="s">
        <v>31</v>
      </c>
      <c r="G2" s="0" t="s">
        <v>12</v>
      </c>
      <c r="H2" s="0" t="s">
        <v>32</v>
      </c>
      <c r="I2" s="1" t="s">
        <v>33</v>
      </c>
      <c r="J2" s="1" t="s">
        <v>34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35</v>
      </c>
      <c r="C2" s="0" t="s">
        <v>36</v>
      </c>
      <c r="D2" s="0" t="s">
        <v>37</v>
      </c>
      <c r="G2" s="0" t="s">
        <v>12</v>
      </c>
      <c r="H2" s="0" t="s">
        <v>38</v>
      </c>
      <c r="I2" s="1" t="s">
        <v>33</v>
      </c>
      <c r="J2" s="1" t="s">
        <v>39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32.9919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40</v>
      </c>
      <c r="C2" s="0" t="s">
        <v>41</v>
      </c>
      <c r="D2" s="0" t="s">
        <v>42</v>
      </c>
      <c r="G2" s="0" t="s">
        <v>12</v>
      </c>
      <c r="H2" s="0" t="s">
        <v>43</v>
      </c>
      <c r="I2" s="1" t="s">
        <v>44</v>
      </c>
      <c r="J2" s="1"/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35.2771" bestFit="true" customWidth="true" style="0"/>
    <col min="3" max="3" width="28.13598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45</v>
      </c>
      <c r="C2" s="0" t="s">
        <v>46</v>
      </c>
      <c r="D2" s="0" t="s">
        <v>47</v>
      </c>
      <c r="G2" s="0" t="s">
        <v>12</v>
      </c>
      <c r="H2" s="0" t="s">
        <v>48</v>
      </c>
      <c r="I2" s="1" t="s">
        <v>44</v>
      </c>
      <c r="J2" s="1" t="s">
        <v>49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51.8444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50</v>
      </c>
      <c r="C2" s="0" t="s">
        <v>51</v>
      </c>
      <c r="D2" s="0" t="s">
        <v>52</v>
      </c>
      <c r="G2" s="0" t="s">
        <v>12</v>
      </c>
      <c r="H2" s="0" t="s">
        <v>53</v>
      </c>
      <c r="I2" s="1" t="s">
        <v>54</v>
      </c>
      <c r="J2" s="1" t="s">
        <v>55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41.13281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11.711426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56</v>
      </c>
      <c r="C2" s="0" t="s">
        <v>57</v>
      </c>
      <c r="D2" s="0" t="s">
        <v>58</v>
      </c>
      <c r="G2" s="0" t="s">
        <v>12</v>
      </c>
      <c r="H2" s="0" t="s">
        <v>59</v>
      </c>
      <c r="I2" s="1" t="s">
        <v>22</v>
      </c>
      <c r="J2" s="1" t="s">
        <v>60</v>
      </c>
    </row>
    <row r="3" spans="1:10">
      <c r="A3" s="0" t="s">
        <v>16</v>
      </c>
      <c r="E3" s="0">
        <f>SUM(E2:E2)</f>
        <v>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09.2023</vt:lpstr>
      <vt:lpstr>10.2023</vt:lpstr>
      <vt:lpstr>12.2023</vt:lpstr>
      <vt:lpstr>07.2024</vt:lpstr>
      <vt:lpstr>09.2024</vt:lpstr>
      <vt:lpstr>12.2024</vt:lpstr>
      <vt:lpstr>01.2025</vt:lpstr>
      <vt:lpstr>03.2025</vt:lpstr>
      <vt:lpstr>05.2025</vt:lpstr>
      <vt:lpstr>06.2025</vt:lpstr>
      <vt:lpstr>08.2025</vt:lpstr>
      <vt:lpstr>09.2025</vt:lpstr>
      <vt:lpstr>10.2025</vt:lpstr>
      <vt:lpstr>11.2025</vt:lpstr>
      <vt:lpstr>12.2025</vt:lpstr>
      <vt:lpstr>01.2026</vt:lpstr>
      <vt:lpstr>02.2026</vt:lpstr>
      <vt:lpstr>03.2026</vt:lpstr>
      <vt:lpstr>04.2026</vt:lpstr>
      <vt:lpstr>05.2026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2026-03-31T11:42:37+03:00</dcterms:created>
  <dcterms:modified xsi:type="dcterms:W3CDTF">2026-03-31T11:42:37+03:00</dcterms:modified>
  <dc:title>Untitled Spreadsheet</dc:title>
  <dc:description/>
  <dc:subject/>
  <cp:keywords/>
  <cp:category/>
</cp:coreProperties>
</file>