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<sst xmlns="http://schemas.openxmlformats.org/spreadsheetml/2006/main" uniqueCount="151">
  <si>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</si>
  <si>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</si>
  <si>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</si>
  <si>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</si>
  <si>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</si>
  <si>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</si>
  <si>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</si>
  <si>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</si>
  <si>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</si>
  <si>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</si>
  <si>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</si>
  <si>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</si>
  <si>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</si>
  <si>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</si>
  <si>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</si>
  <si>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</si>
  <si>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</si>
  <si>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</si>
  <si>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</si>
  <si>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</si>
  <si>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</si>
  <si>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</si>
  <si>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</si>
  <si>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</si>
  <si>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</si>
  <si>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</si>
  <si>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</si>
  <si>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</si>
  <si>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</si>
  <si>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</si>
  <si>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</si>
  <si>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</si>
  <si>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</si>
  <si>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</si>
  <si>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</si>
  <si>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</si>
  <si>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</si>
  <si>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</si>
  <si>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</si>
  <si>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</si>
  <si>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 ООО</t>
  </si>
  <si>
    <t>2415. ЭПП 20х20-265.320х600</t>
  </si>
  <si>
    <t>10.12.2024</t>
  </si>
  <si>
    <t>31.03.2026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</si>
  <si>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</si>
  <si>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</si>
  <si>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</si>
  <si>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</si>
  <si>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</si>
  <si>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</si>
  <si>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</si>
  <si>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</si>
  <si>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</si>
  <si>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</si>
  <si>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</si>
  <si>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</si>
  <si>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</si>
  <si>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</si>
  <si>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</si>
  <si>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</si>
  <si>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</si>
  <si>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ИТ ГАРАНТ ООО</t>
  </si>
  <si>
    <t>931. Сделка #931</t>
  </si>
  <si>
    <t>26.06.2025</t>
  </si>
  <si>
    <t>по графику</t>
  </si>
  <si>
    <t>08.04.2026</t>
  </si>
  <si>
    <t>ИТ Гарант
Техподдержка Битрикс24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</si>
  <si>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</si>
  <si>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</si>
  <si>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</si>
  <si>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</si>
  <si>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</si>
  <si>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</si>
  <si>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</si>
  <si>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</si>
  <si>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</si>
  <si>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</si>
  <si>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</si>
  <si>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</si>
  <si>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</si>
  <si>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</si>
  <si>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ИстКульт Кострома, ООО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</si>
  <si>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</si>
  <si>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</si>
  <si>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</si>
  <si>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</si>
  <si>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</si>
  <si>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</si>
  <si>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</si>
  <si>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</si>
  <si>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СТОЙЛЕНСКИЙ ГОК АО</t>
  </si>
  <si>
    <t>4141. сита годовая закупка, АО "Стойленский ГОК"</t>
  </si>
  <si>
    <t>29.01.2026</t>
  </si>
  <si>
    <t>12.01.2026</t>
  </si>
  <si>
    <t>16.12.2025 12:30:08
Дата доставки (факт): 15.12.2025
Кол-во дней: 45
Расчетная дата: 29.01.2026</t>
  </si>
  <si>
    <t>РУДНИК КАРАЛЬВЕЕМ АО</t>
  </si>
  <si>
    <t>4383. MQG3,2х4,5(24).201, АО "Рудник Каральвеем"</t>
  </si>
  <si>
    <t>24.02.2026</t>
  </si>
  <si>
    <t>20.02.2026</t>
  </si>
  <si>
    <t>Анисимов
Сергей
Анатольевич</t>
  </si>
  <si>
    <t>19.02.2026 08:11:35
Дата готовности к отгрузке: 19.02.2026
Кол-во дней: 5
Расчетная дата: 24.02.2026</t>
  </si>
  <si>
    <t>ВЫСОЧАЙШИЙ АО</t>
  </si>
  <si>
    <t>4047-1. Рем. МШЦ4,0х6,0(24).208 (лифтеры с крепежом), АО "Высочайший"</t>
  </si>
  <si>
    <t>ОЛКОН АО</t>
  </si>
  <si>
    <t>4702. ГИП91.15, АО "Олкон"</t>
  </si>
  <si>
    <t>Карельский окатыш АО</t>
  </si>
  <si>
    <t>3213. Сито ЭПП 50-325х585, АО "Карельский окатыш"</t>
  </si>
  <si>
    <t>RMG Copper AO</t>
  </si>
  <si>
    <t xml:space="preserve">4711. Бутара МШЦ2.1х3,0, RMG </t>
  </si>
  <si>
    <t>01.06.2026</t>
  </si>
  <si>
    <t>4047-9. Комплект МШЦ4,0х6,0(24).208 (+ торцевые лифтеры), АО "Высочайший"</t>
  </si>
  <si>
    <t>КСМК-СЕВЕР ООО</t>
  </si>
  <si>
    <t>4787. ERSEL BM2,5х7,5(20).208, ООО "КСМК-Север"</t>
  </si>
  <si>
    <t>30.04.2026</t>
  </si>
  <si>
    <t>ИНДУСТРИЯ СЕРВИС АО</t>
  </si>
  <si>
    <t>4502. Сегмент заполняющий СЗ100.100.1080-01, Индустрия Сервис. Высочайший</t>
  </si>
  <si>
    <t>ВИТРА ПЛИТКА ООО</t>
  </si>
  <si>
    <t>4570. Монтаж MTD340-05, ООО "Витра Плитка"</t>
  </si>
  <si>
    <t>4746. ЭПП90-880х800-01</t>
  </si>
  <si>
    <t>ЕВРАЗ КГОК АО</t>
  </si>
  <si>
    <t>4719. ГИП75,3</t>
  </si>
  <si>
    <t>ГРК ДВОЙНОЙ-ДУК АО</t>
  </si>
  <si>
    <t>2508. МШР2,7х2,7(24).202</t>
  </si>
  <si>
    <t>РАЗВИТИЕ АО</t>
  </si>
  <si>
    <t>4340. Горловина патрубка ГПРЗ МШЦ8,2х14,0-01, АО "Развитие"</t>
  </si>
  <si>
    <t>ГРК БЫСТРИНСКОЕ ООО</t>
  </si>
  <si>
    <t>4825. СФРГ2685.930.60-01, Норникель, "Быстринское"</t>
  </si>
  <si>
    <t>ЛИПЕЦКИЙ СИЛИКАТНЫЙ ЗАВОД ООО</t>
  </si>
  <si>
    <t>3457. СМ1456.005, ООО "Липецкий силикатный завод"</t>
  </si>
  <si>
    <t>Новолипецкий газобетон ООО</t>
  </si>
  <si>
    <t>4617. BM2,4х6,5(20).205 (барабан), ООО "Новолипецкий газобетон"</t>
  </si>
  <si>
    <t>20.03.2026</t>
  </si>
  <si>
    <t>2172. ММС-7,35х2,3 (турбо-зарешетка + футеровка втулки разгрузочной)</t>
  </si>
  <si>
    <t>НАМИ ФГУП</t>
  </si>
  <si>
    <t>4725. Цельнолитые шины. ФГУП НАМИ</t>
  </si>
  <si>
    <t>Прокопчук
Владимир</t>
  </si>
  <si>
    <t>КСМК ООО</t>
  </si>
  <si>
    <t>4778. BM2,6х5,75(20).203, ООО "КСМК"</t>
  </si>
  <si>
    <t>4751. ГИП91.15, АО "Олкон"</t>
  </si>
  <si>
    <t>ЗАВОД КЕРАМИЧЕСКИХ ИЗДЕЛИЙ УНИВЕРСАЛ ООО</t>
  </si>
  <si>
    <t>4314. TMNP 2,35х2,4(20)203, ООО "ЗКИ Универсал"</t>
  </si>
  <si>
    <t>30.01.2026</t>
  </si>
  <si>
    <t>4734. Футеровка классификатора, АО "КМАруда"</t>
  </si>
  <si>
    <t>ШАХТИНСКАЯ КЕРАМИКА ООО</t>
  </si>
  <si>
    <t>4624. СВМ-100.201, ООО "Шахтинская керамика"</t>
  </si>
  <si>
    <t>4047-11. Комплект МШЦ4,0х6,0(24).208 (+ торцевые лифтеры), АО "Высочайший"</t>
  </si>
  <si>
    <t>СВЯТОГОР АО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</si>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</sst>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187200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187200</v>
      </c>
      <c r="I3" s="1"/>
      <c r="J3" s="1"/>
    </row>
    <row r="4" spans="1:10">
      <c r="A4" s="0" t="s">
        <v>17</v>
      </c>
      <c r="F4" s="0">
        <f>SUM(E3:F3)</f>
        <v>187200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2.854004" bestFit="true" customWidth="true" style="0"/>
    <col min="8" max="8" width="19.995117" bestFit="true" customWidth="true" style="0"/>
    <col min="9" max="9" width="26.993408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61</v>
      </c>
      <c r="C2" s="0" t="s">
        <v>62</v>
      </c>
      <c r="D2" s="0" t="s">
        <v>63</v>
      </c>
      <c r="E2" s="0">
        <v>240</v>
      </c>
      <c r="G2" s="0" t="s">
        <v>64</v>
      </c>
      <c r="H2" s="0" t="s">
        <v>65</v>
      </c>
      <c r="I2" s="1" t="s">
        <v>66</v>
      </c>
      <c r="J2" s="1"/>
    </row>
    <row r="3" spans="1:10">
      <c r="A3" s="0" t="s">
        <v>16</v>
      </c>
      <c r="E3" s="0">
        <f>SUM(E2:E2)</f>
        <v>240</v>
      </c>
      <c r="F3" s="0">
        <f>SUM(F2:F2)</f>
        <v>0</v>
      </c>
      <c r="I3" s="1"/>
      <c r="J3" s="1"/>
    </row>
    <row r="4" spans="1:10">
      <c r="A4" s="0" t="s">
        <v>17</v>
      </c>
      <c r="F4" s="0">
        <f>SUM(E3:F3)</f>
        <v>240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67</v>
      </c>
      <c r="C2" s="0" t="s">
        <v>68</v>
      </c>
      <c r="D2" s="0" t="s">
        <v>69</v>
      </c>
      <c r="F2" s="0">
        <v>703200</v>
      </c>
      <c r="G2" s="0" t="s">
        <v>12</v>
      </c>
      <c r="H2" s="0" t="s">
        <v>70</v>
      </c>
      <c r="I2" s="1" t="s">
        <v>71</v>
      </c>
      <c r="J2" s="1" t="s">
        <v>72</v>
      </c>
    </row>
    <row r="3" spans="1:10">
      <c r="A3" s="0" t="s">
        <v>16</v>
      </c>
      <c r="E3" s="0">
        <f>SUM(E2:E2)</f>
        <v>0</v>
      </c>
      <c r="F3" s="0">
        <f>SUM(F2:F2)</f>
        <v>703200</v>
      </c>
      <c r="I3" s="1"/>
      <c r="J3" s="1"/>
    </row>
    <row r="4" spans="1:10">
      <c r="A4" s="0" t="s">
        <v>17</v>
      </c>
      <c r="F4" s="0">
        <f>SUM(E3:F3)</f>
        <v>703200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0.5590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67</v>
      </c>
      <c r="C2" s="0" t="s">
        <v>73</v>
      </c>
      <c r="D2" s="0" t="s">
        <v>74</v>
      </c>
      <c r="F2" s="0">
        <v>3510000</v>
      </c>
      <c r="G2" s="0" t="s">
        <v>12</v>
      </c>
      <c r="H2" s="0" t="s">
        <v>75</v>
      </c>
      <c r="I2" s="1" t="s">
        <v>71</v>
      </c>
      <c r="J2" s="1" t="s">
        <v>76</v>
      </c>
    </row>
    <row r="3" spans="1:10">
      <c r="A3" s="0" t="s">
        <v>16</v>
      </c>
      <c r="E3" s="0">
        <f>SUM(E2:E2)</f>
        <v>0</v>
      </c>
      <c r="F3" s="0">
        <f>SUM(F2:F2)</f>
        <v>3510000</v>
      </c>
      <c r="I3" s="1"/>
      <c r="J3" s="1"/>
    </row>
    <row r="4" spans="1:10">
      <c r="A4" s="0" t="s">
        <v>17</v>
      </c>
      <c r="F4" s="0">
        <f>SUM(E3:F3)</f>
        <v>3510000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77</v>
      </c>
      <c r="D2" s="0" t="s">
        <v>78</v>
      </c>
      <c r="F2" s="0">
        <v>8418000</v>
      </c>
      <c r="G2" s="0" t="s">
        <v>12</v>
      </c>
      <c r="H2" s="0" t="s">
        <v>79</v>
      </c>
      <c r="I2" s="1" t="s">
        <v>14</v>
      </c>
      <c r="J2" s="1" t="s">
        <v>80</v>
      </c>
    </row>
    <row r="3" spans="1:10">
      <c r="A3" s="0" t="s">
        <v>16</v>
      </c>
      <c r="E3" s="0">
        <f>SUM(E2:E2)</f>
        <v>0</v>
      </c>
      <c r="F3" s="0">
        <f>SUM(F2:F2)</f>
        <v>8418000</v>
      </c>
      <c r="I3" s="1"/>
      <c r="J3" s="1"/>
    </row>
    <row r="4" spans="1:10">
      <c r="A4" s="0" t="s">
        <v>17</v>
      </c>
      <c r="F4" s="0">
        <f>SUM(E3:F3)</f>
        <v>8418000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81</v>
      </c>
      <c r="C2" s="0" t="s">
        <v>82</v>
      </c>
      <c r="D2" s="0" t="s">
        <v>83</v>
      </c>
      <c r="F2" s="0">
        <v>1921952</v>
      </c>
      <c r="G2" s="0" t="s">
        <v>12</v>
      </c>
      <c r="H2" s="0" t="s">
        <v>84</v>
      </c>
      <c r="I2" s="1" t="s">
        <v>54</v>
      </c>
      <c r="J2" s="1" t="s">
        <v>85</v>
      </c>
    </row>
    <row r="3" spans="1:10">
      <c r="A3" s="0" t="s">
        <v>16</v>
      </c>
      <c r="E3" s="0">
        <f>SUM(E2:E2)</f>
        <v>0</v>
      </c>
      <c r="F3" s="0">
        <f>SUM(F2:F2)</f>
        <v>1921952</v>
      </c>
      <c r="I3" s="1"/>
      <c r="J3" s="1"/>
    </row>
    <row r="4" spans="1:10">
      <c r="A4" s="0" t="s">
        <v>17</v>
      </c>
      <c r="F4" s="0">
        <f>SUM(E3:F3)</f>
        <v>1921952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6.5576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67</v>
      </c>
      <c r="C2" s="0" t="s">
        <v>86</v>
      </c>
      <c r="D2" s="0" t="s">
        <v>87</v>
      </c>
      <c r="F2" s="0">
        <v>7020000</v>
      </c>
      <c r="G2" s="0" t="s">
        <v>12</v>
      </c>
      <c r="H2" s="0" t="s">
        <v>88</v>
      </c>
      <c r="I2" s="1" t="s">
        <v>71</v>
      </c>
      <c r="J2" s="1" t="s">
        <v>89</v>
      </c>
    </row>
    <row r="3" spans="1:10">
      <c r="A3" s="0" t="s">
        <v>16</v>
      </c>
      <c r="E3" s="0">
        <f>SUM(E2:E2)</f>
        <v>0</v>
      </c>
      <c r="F3" s="0">
        <f>SUM(F2:F2)</f>
        <v>7020000</v>
      </c>
      <c r="I3" s="1"/>
      <c r="J3" s="1"/>
    </row>
    <row r="4" spans="1:10">
      <c r="A4" s="0" t="s">
        <v>17</v>
      </c>
      <c r="F4" s="0">
        <f>SUM(E3:F3)</f>
        <v>7020000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90</v>
      </c>
      <c r="C2" s="0" t="s">
        <v>91</v>
      </c>
      <c r="D2" s="0" t="s">
        <v>92</v>
      </c>
      <c r="F2" s="0">
        <v>4789260</v>
      </c>
      <c r="G2" s="0" t="s">
        <v>12</v>
      </c>
      <c r="H2" s="0" t="s">
        <v>93</v>
      </c>
      <c r="I2" s="1" t="s">
        <v>54</v>
      </c>
      <c r="J2" s="1" t="s">
        <v>94</v>
      </c>
    </row>
    <row r="3" spans="1:10">
      <c r="A3" s="0" t="s">
        <v>16</v>
      </c>
      <c r="E3" s="0">
        <f>SUM(E2:E2)</f>
        <v>0</v>
      </c>
      <c r="F3" s="0">
        <f>SUM(F2:F2)</f>
        <v>4789260</v>
      </c>
      <c r="I3" s="1"/>
      <c r="J3" s="1"/>
    </row>
    <row r="4" spans="1:10">
      <c r="A4" s="0" t="s">
        <v>17</v>
      </c>
      <c r="F4" s="0">
        <f>SUM(E3:F3)</f>
        <v>4789260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95</v>
      </c>
      <c r="C2" s="0" t="s">
        <v>96</v>
      </c>
      <c r="D2" s="0" t="s">
        <v>97</v>
      </c>
      <c r="F2" s="0">
        <v>2829000</v>
      </c>
      <c r="G2" s="0" t="s">
        <v>12</v>
      </c>
      <c r="H2" s="0" t="s">
        <v>98</v>
      </c>
      <c r="I2" s="1" t="s">
        <v>99</v>
      </c>
      <c r="J2" s="1" t="s">
        <v>100</v>
      </c>
    </row>
    <row r="3" spans="1:10">
      <c r="A3" s="0" t="s">
        <v>16</v>
      </c>
      <c r="E3" s="0">
        <f>SUM(E2:E2)</f>
        <v>0</v>
      </c>
      <c r="F3" s="0">
        <f>SUM(F2:F2)</f>
        <v>2829000</v>
      </c>
      <c r="I3" s="1"/>
      <c r="J3" s="1"/>
    </row>
    <row r="4" spans="1:10">
      <c r="A4" s="0" t="s">
        <v>17</v>
      </c>
      <c r="F4" s="0">
        <f>SUM(E3:F3)</f>
        <v>2829000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3"/>
  <sheetViews>
    <sheetView tabSelected="0" workbookViewId="0" showGridLines="true" showRowColHeaders="1">
      <selection activeCell="I33" sqref="I33:J33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101</v>
      </c>
      <c r="C2" s="0" t="s">
        <v>102</v>
      </c>
      <c r="D2" s="0" t="s">
        <v>43</v>
      </c>
      <c r="F2" s="0">
        <v>3795936</v>
      </c>
      <c r="G2" s="0" t="s">
        <v>12</v>
      </c>
      <c r="H2" s="0" t="s">
        <v>43</v>
      </c>
      <c r="I2" s="1" t="s">
        <v>54</v>
      </c>
      <c r="J2" s="1"/>
    </row>
    <row r="3" spans="1:10">
      <c r="A3" s="0">
        <v>2</v>
      </c>
      <c r="B3" s="0" t="s">
        <v>103</v>
      </c>
      <c r="C3" s="0" t="s">
        <v>104</v>
      </c>
      <c r="D3" s="0" t="s">
        <v>43</v>
      </c>
      <c r="F3" s="0">
        <v>570960</v>
      </c>
      <c r="G3" s="0" t="s">
        <v>12</v>
      </c>
      <c r="H3" s="0" t="s">
        <v>43</v>
      </c>
      <c r="I3" s="1" t="s">
        <v>54</v>
      </c>
      <c r="J3" s="1"/>
    </row>
    <row r="4" spans="1:10">
      <c r="A4" s="0">
        <v>3</v>
      </c>
      <c r="B4" s="0" t="s">
        <v>105</v>
      </c>
      <c r="C4" s="0" t="s">
        <v>106</v>
      </c>
      <c r="D4" s="0" t="s">
        <v>43</v>
      </c>
      <c r="F4" s="0">
        <v>2352000</v>
      </c>
      <c r="G4" s="0" t="s">
        <v>12</v>
      </c>
      <c r="H4" s="0" t="s">
        <v>43</v>
      </c>
      <c r="I4" s="1" t="s">
        <v>54</v>
      </c>
      <c r="J4" s="1"/>
    </row>
    <row r="5" spans="1:10">
      <c r="A5" s="0">
        <v>4</v>
      </c>
      <c r="B5" s="0" t="s">
        <v>107</v>
      </c>
      <c r="C5" s="0" t="s">
        <v>108</v>
      </c>
      <c r="D5" s="0" t="s">
        <v>43</v>
      </c>
      <c r="E5" s="0">
        <v>325000</v>
      </c>
      <c r="G5" s="0" t="s">
        <v>64</v>
      </c>
      <c r="H5" s="0" t="s">
        <v>109</v>
      </c>
      <c r="I5" s="1" t="s">
        <v>71</v>
      </c>
      <c r="J5" s="1"/>
    </row>
    <row r="6" spans="1:10">
      <c r="A6" s="0">
        <v>5</v>
      </c>
      <c r="B6" s="0" t="s">
        <v>101</v>
      </c>
      <c r="C6" s="0" t="s">
        <v>110</v>
      </c>
      <c r="D6" s="0" t="s">
        <v>43</v>
      </c>
      <c r="F6" s="0">
        <v>7604184</v>
      </c>
      <c r="G6" s="0" t="s">
        <v>12</v>
      </c>
      <c r="H6" s="0" t="s">
        <v>43</v>
      </c>
      <c r="I6" s="1" t="s">
        <v>54</v>
      </c>
      <c r="J6" s="1"/>
    </row>
    <row r="7" spans="1:10">
      <c r="A7" s="0">
        <v>6</v>
      </c>
      <c r="B7" s="0" t="s">
        <v>111</v>
      </c>
      <c r="C7" s="0" t="s">
        <v>112</v>
      </c>
      <c r="D7" s="0" t="s">
        <v>43</v>
      </c>
      <c r="E7" s="0">
        <v>374540</v>
      </c>
      <c r="G7" s="0" t="s">
        <v>64</v>
      </c>
      <c r="H7" s="0" t="s">
        <v>113</v>
      </c>
      <c r="I7" s="1" t="s">
        <v>54</v>
      </c>
      <c r="J7" s="1"/>
    </row>
    <row r="8" spans="1:10">
      <c r="A8" s="0">
        <v>7</v>
      </c>
      <c r="B8" s="0" t="s">
        <v>114</v>
      </c>
      <c r="C8" s="0" t="s">
        <v>115</v>
      </c>
      <c r="D8" s="0" t="s">
        <v>43</v>
      </c>
      <c r="E8" s="0">
        <v>334890</v>
      </c>
      <c r="G8" s="0" t="s">
        <v>64</v>
      </c>
      <c r="H8" s="0" t="s">
        <v>43</v>
      </c>
      <c r="I8" s="1" t="s">
        <v>71</v>
      </c>
      <c r="J8" s="1"/>
    </row>
    <row r="9" spans="1:10">
      <c r="A9" s="0">
        <v>8</v>
      </c>
      <c r="B9" s="0" t="s">
        <v>114</v>
      </c>
      <c r="C9" s="0" t="s">
        <v>115</v>
      </c>
      <c r="D9" s="0" t="s">
        <v>43</v>
      </c>
      <c r="F9" s="0">
        <v>781410</v>
      </c>
      <c r="G9" s="0" t="s">
        <v>12</v>
      </c>
      <c r="H9" s="0" t="s">
        <v>43</v>
      </c>
      <c r="I9" s="1" t="s">
        <v>71</v>
      </c>
      <c r="J9" s="1"/>
    </row>
    <row r="10" spans="1:10">
      <c r="A10" s="0">
        <v>9</v>
      </c>
      <c r="B10" s="0" t="s">
        <v>116</v>
      </c>
      <c r="C10" s="0" t="s">
        <v>117</v>
      </c>
      <c r="D10" s="0" t="s">
        <v>43</v>
      </c>
      <c r="E10" s="0">
        <v>286700</v>
      </c>
      <c r="G10" s="0" t="s">
        <v>64</v>
      </c>
      <c r="H10" s="0" t="s">
        <v>43</v>
      </c>
      <c r="I10" s="1" t="s">
        <v>99</v>
      </c>
      <c r="J10" s="1"/>
    </row>
    <row r="11" spans="1:10">
      <c r="A11" s="0">
        <v>10</v>
      </c>
      <c r="B11" s="0" t="s">
        <v>40</v>
      </c>
      <c r="C11" s="0" t="s">
        <v>118</v>
      </c>
      <c r="D11" s="0" t="s">
        <v>43</v>
      </c>
      <c r="F11" s="0">
        <v>768600</v>
      </c>
      <c r="G11" s="0" t="s">
        <v>12</v>
      </c>
      <c r="H11" s="0" t="s">
        <v>43</v>
      </c>
      <c r="I11" s="1" t="s">
        <v>14</v>
      </c>
      <c r="J11" s="1"/>
    </row>
    <row r="12" spans="1:10">
      <c r="A12" s="0">
        <v>11</v>
      </c>
      <c r="B12" s="0" t="s">
        <v>40</v>
      </c>
      <c r="C12" s="0" t="s">
        <v>118</v>
      </c>
      <c r="D12" s="0" t="s">
        <v>43</v>
      </c>
      <c r="E12" s="0">
        <v>329400</v>
      </c>
      <c r="G12" s="0" t="s">
        <v>64</v>
      </c>
      <c r="H12" s="0" t="s">
        <v>43</v>
      </c>
      <c r="I12" s="1" t="s">
        <v>14</v>
      </c>
      <c r="J12" s="1"/>
    </row>
    <row r="13" spans="1:10">
      <c r="A13" s="0">
        <v>12</v>
      </c>
      <c r="B13" s="0" t="s">
        <v>119</v>
      </c>
      <c r="C13" s="0" t="s">
        <v>120</v>
      </c>
      <c r="D13" s="0" t="s">
        <v>43</v>
      </c>
      <c r="F13" s="0">
        <v>547170</v>
      </c>
      <c r="G13" s="0" t="s">
        <v>12</v>
      </c>
      <c r="H13" s="0" t="s">
        <v>43</v>
      </c>
      <c r="I13" s="1" t="s">
        <v>14</v>
      </c>
      <c r="J13" s="1"/>
    </row>
    <row r="14" spans="1:10">
      <c r="A14" s="0">
        <v>13</v>
      </c>
      <c r="B14" s="0" t="s">
        <v>121</v>
      </c>
      <c r="C14" s="0" t="s">
        <v>122</v>
      </c>
      <c r="D14" s="0" t="s">
        <v>43</v>
      </c>
      <c r="F14" s="0">
        <v>1932000</v>
      </c>
      <c r="G14" s="0" t="s">
        <v>12</v>
      </c>
      <c r="H14" s="0" t="s">
        <v>43</v>
      </c>
      <c r="I14" s="1" t="s">
        <v>28</v>
      </c>
      <c r="J14" s="1"/>
    </row>
    <row r="15" spans="1:10">
      <c r="A15" s="0">
        <v>14</v>
      </c>
      <c r="B15" s="0" t="s">
        <v>123</v>
      </c>
      <c r="C15" s="0" t="s">
        <v>124</v>
      </c>
      <c r="D15" s="0" t="s">
        <v>43</v>
      </c>
      <c r="F15" s="0">
        <v>4867800</v>
      </c>
      <c r="G15" s="0" t="s">
        <v>12</v>
      </c>
      <c r="H15" s="0" t="s">
        <v>43</v>
      </c>
      <c r="I15" s="1" t="s">
        <v>54</v>
      </c>
      <c r="J15" s="1"/>
    </row>
    <row r="16" spans="1:10">
      <c r="A16" s="0">
        <v>15</v>
      </c>
      <c r="B16" s="0" t="s">
        <v>125</v>
      </c>
      <c r="C16" s="0" t="s">
        <v>126</v>
      </c>
      <c r="D16" s="0" t="s">
        <v>43</v>
      </c>
      <c r="F16" s="0">
        <v>1832318</v>
      </c>
      <c r="G16" s="0" t="s">
        <v>12</v>
      </c>
      <c r="H16" s="0" t="s">
        <v>43</v>
      </c>
      <c r="I16" s="1" t="s">
        <v>71</v>
      </c>
      <c r="J16" s="1"/>
    </row>
    <row r="17" spans="1:10">
      <c r="A17" s="0">
        <v>16</v>
      </c>
      <c r="B17" s="0" t="s">
        <v>127</v>
      </c>
      <c r="C17" s="0" t="s">
        <v>128</v>
      </c>
      <c r="D17" s="0" t="s">
        <v>43</v>
      </c>
      <c r="F17" s="0">
        <v>1218000</v>
      </c>
      <c r="G17" s="0" t="s">
        <v>12</v>
      </c>
      <c r="H17" s="0" t="s">
        <v>43</v>
      </c>
      <c r="I17" s="1" t="s">
        <v>99</v>
      </c>
      <c r="J17" s="1"/>
    </row>
    <row r="18" spans="1:10">
      <c r="A18" s="0">
        <v>17</v>
      </c>
      <c r="B18" s="0" t="s">
        <v>129</v>
      </c>
      <c r="C18" s="0" t="s">
        <v>130</v>
      </c>
      <c r="D18" s="0" t="s">
        <v>43</v>
      </c>
      <c r="E18" s="0">
        <v>500</v>
      </c>
      <c r="G18" s="0" t="s">
        <v>64</v>
      </c>
      <c r="H18" s="0" t="s">
        <v>131</v>
      </c>
      <c r="I18" s="1" t="s">
        <v>54</v>
      </c>
      <c r="J18" s="1"/>
    </row>
    <row r="19" spans="1:10">
      <c r="A19" s="0">
        <v>18</v>
      </c>
      <c r="B19" s="0" t="s">
        <v>29</v>
      </c>
      <c r="C19" s="0" t="s">
        <v>132</v>
      </c>
      <c r="D19" s="0" t="s">
        <v>43</v>
      </c>
      <c r="F19" s="0">
        <v>4269950</v>
      </c>
      <c r="G19" s="0" t="s">
        <v>12</v>
      </c>
      <c r="H19" s="0" t="s">
        <v>43</v>
      </c>
      <c r="I19" s="1" t="s">
        <v>14</v>
      </c>
      <c r="J19" s="1"/>
    </row>
    <row r="20" spans="1:10">
      <c r="A20" s="0">
        <v>19</v>
      </c>
      <c r="B20" s="0" t="s">
        <v>133</v>
      </c>
      <c r="C20" s="0" t="s">
        <v>134</v>
      </c>
      <c r="D20" s="0" t="s">
        <v>43</v>
      </c>
      <c r="F20" s="0">
        <v>118950</v>
      </c>
      <c r="G20" s="0" t="s">
        <v>12</v>
      </c>
      <c r="H20" s="0" t="s">
        <v>43</v>
      </c>
      <c r="I20" s="1" t="s">
        <v>135</v>
      </c>
      <c r="J20" s="1"/>
    </row>
    <row r="21" spans="1:10">
      <c r="A21" s="0">
        <v>20</v>
      </c>
      <c r="B21" s="0" t="s">
        <v>136</v>
      </c>
      <c r="C21" s="0" t="s">
        <v>137</v>
      </c>
      <c r="D21" s="0" t="s">
        <v>43</v>
      </c>
      <c r="F21" s="0">
        <v>1555500</v>
      </c>
      <c r="G21" s="0" t="s">
        <v>12</v>
      </c>
      <c r="H21" s="0" t="s">
        <v>43</v>
      </c>
      <c r="I21" s="1" t="s">
        <v>54</v>
      </c>
      <c r="J21" s="1"/>
    </row>
    <row r="22" spans="1:10">
      <c r="A22" s="0">
        <v>21</v>
      </c>
      <c r="B22" s="0" t="s">
        <v>103</v>
      </c>
      <c r="C22" s="0" t="s">
        <v>138</v>
      </c>
      <c r="D22" s="0" t="s">
        <v>43</v>
      </c>
      <c r="F22" s="0">
        <v>190320</v>
      </c>
      <c r="G22" s="0" t="s">
        <v>12</v>
      </c>
      <c r="H22" s="0" t="s">
        <v>43</v>
      </c>
      <c r="I22" s="1" t="s">
        <v>54</v>
      </c>
      <c r="J22" s="1"/>
    </row>
    <row r="23" spans="1:10">
      <c r="A23" s="0">
        <v>22</v>
      </c>
      <c r="B23" s="0" t="s">
        <v>29</v>
      </c>
      <c r="C23" s="0" t="s">
        <v>132</v>
      </c>
      <c r="D23" s="0" t="s">
        <v>43</v>
      </c>
      <c r="E23" s="0">
        <v>4269950</v>
      </c>
      <c r="G23" s="0" t="s">
        <v>64</v>
      </c>
      <c r="H23" s="0" t="s">
        <v>43</v>
      </c>
      <c r="I23" s="1" t="s">
        <v>14</v>
      </c>
      <c r="J23" s="1"/>
    </row>
    <row r="24" spans="1:10">
      <c r="A24" s="0">
        <v>23</v>
      </c>
      <c r="B24" s="0" t="s">
        <v>139</v>
      </c>
      <c r="C24" s="0" t="s">
        <v>140</v>
      </c>
      <c r="D24" s="0" t="s">
        <v>43</v>
      </c>
      <c r="E24" s="0">
        <v>1646950</v>
      </c>
      <c r="G24" s="0" t="s">
        <v>64</v>
      </c>
      <c r="H24" s="0" t="s">
        <v>141</v>
      </c>
      <c r="I24" s="1" t="s">
        <v>99</v>
      </c>
      <c r="J24" s="1"/>
    </row>
    <row r="25" spans="1:10">
      <c r="A25" s="0">
        <v>24</v>
      </c>
      <c r="B25" s="0" t="s">
        <v>67</v>
      </c>
      <c r="C25" s="0" t="s">
        <v>142</v>
      </c>
      <c r="D25" s="0" t="s">
        <v>43</v>
      </c>
      <c r="F25" s="0">
        <v>1185840</v>
      </c>
      <c r="G25" s="0" t="s">
        <v>12</v>
      </c>
      <c r="H25" s="0" t="s">
        <v>43</v>
      </c>
      <c r="I25" s="1" t="s">
        <v>54</v>
      </c>
      <c r="J25" s="1"/>
    </row>
    <row r="26" spans="1:10">
      <c r="A26" s="0">
        <v>25</v>
      </c>
      <c r="B26" s="0" t="s">
        <v>127</v>
      </c>
      <c r="C26" s="0" t="s">
        <v>128</v>
      </c>
      <c r="D26" s="0" t="s">
        <v>43</v>
      </c>
      <c r="E26" s="0">
        <v>1218000</v>
      </c>
      <c r="G26" s="0" t="s">
        <v>64</v>
      </c>
      <c r="H26" s="0" t="s">
        <v>43</v>
      </c>
      <c r="I26" s="1" t="s">
        <v>99</v>
      </c>
      <c r="J26" s="1"/>
    </row>
    <row r="27" spans="1:10">
      <c r="A27" s="0">
        <v>26</v>
      </c>
      <c r="B27" s="0" t="s">
        <v>136</v>
      </c>
      <c r="C27" s="0" t="s">
        <v>137</v>
      </c>
      <c r="D27" s="0" t="s">
        <v>43</v>
      </c>
      <c r="E27" s="0">
        <v>1555500</v>
      </c>
      <c r="G27" s="0" t="s">
        <v>64</v>
      </c>
      <c r="H27" s="0" t="s">
        <v>43</v>
      </c>
      <c r="I27" s="1" t="s">
        <v>54</v>
      </c>
      <c r="J27" s="1"/>
    </row>
    <row r="28" spans="1:10">
      <c r="A28" s="0">
        <v>27</v>
      </c>
      <c r="B28" s="0" t="s">
        <v>143</v>
      </c>
      <c r="C28" s="0" t="s">
        <v>144</v>
      </c>
      <c r="D28" s="0" t="s">
        <v>43</v>
      </c>
      <c r="E28" s="0">
        <v>256200</v>
      </c>
      <c r="G28" s="0" t="s">
        <v>64</v>
      </c>
      <c r="H28" s="0" t="s">
        <v>43</v>
      </c>
      <c r="I28" s="1" t="s">
        <v>99</v>
      </c>
      <c r="J28" s="1"/>
    </row>
    <row r="29" spans="1:10">
      <c r="A29" s="0">
        <v>28</v>
      </c>
      <c r="B29" s="0" t="s">
        <v>143</v>
      </c>
      <c r="C29" s="0" t="s">
        <v>144</v>
      </c>
      <c r="D29" s="0" t="s">
        <v>43</v>
      </c>
      <c r="E29" s="0">
        <v>256200</v>
      </c>
      <c r="G29" s="0" t="s">
        <v>64</v>
      </c>
      <c r="H29" s="0" t="s">
        <v>43</v>
      </c>
      <c r="I29" s="1" t="s">
        <v>99</v>
      </c>
      <c r="J29" s="1"/>
    </row>
    <row r="30" spans="1:10">
      <c r="A30" s="0">
        <v>29</v>
      </c>
      <c r="B30" s="0" t="s">
        <v>101</v>
      </c>
      <c r="C30" s="0" t="s">
        <v>145</v>
      </c>
      <c r="D30" s="0" t="s">
        <v>43</v>
      </c>
      <c r="F30" s="0">
        <v>7604184</v>
      </c>
      <c r="G30" s="0" t="s">
        <v>12</v>
      </c>
      <c r="H30" s="0" t="s">
        <v>43</v>
      </c>
      <c r="I30" s="1" t="s">
        <v>54</v>
      </c>
      <c r="J30" s="1"/>
    </row>
    <row r="31" spans="1:10">
      <c r="A31" s="0" t="s">
        <v>16</v>
      </c>
      <c r="E31" s="0">
        <f>SUM(E2:E30)</f>
        <v>10853830</v>
      </c>
      <c r="F31" s="0">
        <f>SUM(F2:F30)</f>
        <v>41195122</v>
      </c>
      <c r="I31" s="1"/>
      <c r="J31" s="1"/>
    </row>
    <row r="32" spans="1:10">
      <c r="A32" s="0" t="s">
        <v>17</v>
      </c>
      <c r="F32" s="0">
        <f>SUM(E31:F31)</f>
        <v>52048952</v>
      </c>
      <c r="I32" s="1"/>
      <c r="J32" s="1"/>
    </row>
    <row r="33" spans="1:10">
      <c r="I33" s="1"/>
      <c r="J33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146</v>
      </c>
      <c r="C2" s="0" t="s">
        <v>147</v>
      </c>
      <c r="D2" s="0" t="s">
        <v>148</v>
      </c>
      <c r="F2" s="0">
        <v>9570900</v>
      </c>
      <c r="G2" s="0" t="s">
        <v>12</v>
      </c>
      <c r="H2" s="0" t="s">
        <v>149</v>
      </c>
      <c r="I2" s="1" t="s">
        <v>14</v>
      </c>
      <c r="J2" s="1" t="s">
        <v>150</v>
      </c>
    </row>
    <row r="3" spans="1:10">
      <c r="A3" s="0" t="s">
        <v>16</v>
      </c>
      <c r="E3" s="0">
        <f>SUM(E2:E2)</f>
        <v>0</v>
      </c>
      <c r="F3" s="0">
        <f>SUM(F2:F2)</f>
        <v>9570900</v>
      </c>
      <c r="I3" s="1"/>
      <c r="J3" s="1"/>
    </row>
    <row r="4" spans="1:10">
      <c r="A4" s="0" t="s">
        <v>17</v>
      </c>
      <c r="F4" s="0">
        <f>SUM(E3:F3)</f>
        <v>9570900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</v>
      </c>
      <c r="C2" s="0" t="s">
        <v>19</v>
      </c>
      <c r="D2" s="0" t="s">
        <v>20</v>
      </c>
      <c r="F2" s="0">
        <v>1404000</v>
      </c>
      <c r="G2" s="0" t="s">
        <v>12</v>
      </c>
      <c r="H2" s="0" t="s">
        <v>21</v>
      </c>
      <c r="I2" s="1" t="s">
        <v>22</v>
      </c>
      <c r="J2" s="1" t="s">
        <v>23</v>
      </c>
    </row>
    <row r="3" spans="1:10">
      <c r="A3" s="0" t="s">
        <v>16</v>
      </c>
      <c r="E3" s="0">
        <f>SUM(E2:E2)</f>
        <v>0</v>
      </c>
      <c r="F3" s="0">
        <f>SUM(F2:F2)</f>
        <v>1404000</v>
      </c>
      <c r="I3" s="1"/>
      <c r="J3" s="1"/>
    </row>
    <row r="4" spans="1:10">
      <c r="A4" s="0" t="s">
        <v>17</v>
      </c>
      <c r="F4" s="0">
        <f>SUM(E3:F3)</f>
        <v>1404000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24</v>
      </c>
      <c r="C2" s="0" t="s">
        <v>25</v>
      </c>
      <c r="D2" s="0" t="s">
        <v>26</v>
      </c>
      <c r="F2" s="0">
        <v>655200</v>
      </c>
      <c r="G2" s="0" t="s">
        <v>12</v>
      </c>
      <c r="H2" s="0" t="s">
        <v>27</v>
      </c>
      <c r="I2" s="1" t="s">
        <v>28</v>
      </c>
      <c r="J2" s="1"/>
    </row>
    <row r="3" spans="1:10">
      <c r="A3" s="0" t="s">
        <v>16</v>
      </c>
      <c r="E3" s="0">
        <f>SUM(E2:E2)</f>
        <v>0</v>
      </c>
      <c r="F3" s="0">
        <f>SUM(F2:F2)</f>
        <v>655200</v>
      </c>
      <c r="I3" s="1"/>
      <c r="J3" s="1"/>
    </row>
    <row r="4" spans="1:10">
      <c r="A4" s="0" t="s">
        <v>17</v>
      </c>
      <c r="F4" s="0">
        <f>SUM(E3:F3)</f>
        <v>655200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1.711426" bestFit="true" customWidth="true" style="0"/>
    <col min="3" max="3" width="44.703369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29</v>
      </c>
      <c r="C2" s="0" t="s">
        <v>30</v>
      </c>
      <c r="D2" s="0" t="s">
        <v>31</v>
      </c>
      <c r="F2" s="0">
        <v>4855448</v>
      </c>
      <c r="G2" s="0" t="s">
        <v>12</v>
      </c>
      <c r="H2" s="0" t="s">
        <v>32</v>
      </c>
      <c r="I2" s="1" t="s">
        <v>33</v>
      </c>
      <c r="J2" s="1" t="s">
        <v>34</v>
      </c>
    </row>
    <row r="3" spans="1:10">
      <c r="A3" s="0" t="s">
        <v>16</v>
      </c>
      <c r="E3" s="0">
        <f>SUM(E2:E2)</f>
        <v>0</v>
      </c>
      <c r="F3" s="0">
        <f>SUM(F2:F2)</f>
        <v>4855448</v>
      </c>
      <c r="I3" s="1"/>
      <c r="J3" s="1"/>
    </row>
    <row r="4" spans="1:10">
      <c r="A4" s="0" t="s">
        <v>17</v>
      </c>
      <c r="F4" s="0">
        <f>SUM(E3:F3)</f>
        <v>4855448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35</v>
      </c>
      <c r="C2" s="0" t="s">
        <v>36</v>
      </c>
      <c r="D2" s="0" t="s">
        <v>37</v>
      </c>
      <c r="F2" s="0">
        <v>639001</v>
      </c>
      <c r="G2" s="0" t="s">
        <v>12</v>
      </c>
      <c r="H2" s="0" t="s">
        <v>38</v>
      </c>
      <c r="I2" s="1" t="s">
        <v>33</v>
      </c>
      <c r="J2" s="1" t="s">
        <v>39</v>
      </c>
    </row>
    <row r="3" spans="1:10">
      <c r="A3" s="0" t="s">
        <v>16</v>
      </c>
      <c r="E3" s="0">
        <f>SUM(E2:E2)</f>
        <v>0</v>
      </c>
      <c r="F3" s="0">
        <f>SUM(F2:F2)</f>
        <v>639001</v>
      </c>
      <c r="I3" s="1"/>
      <c r="J3" s="1"/>
    </row>
    <row r="4" spans="1:10">
      <c r="A4" s="0" t="s">
        <v>17</v>
      </c>
      <c r="F4" s="0">
        <f>SUM(E3:F3)</f>
        <v>639001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40</v>
      </c>
      <c r="C2" s="0" t="s">
        <v>41</v>
      </c>
      <c r="D2" s="0" t="s">
        <v>42</v>
      </c>
      <c r="F2" s="0">
        <v>117600</v>
      </c>
      <c r="G2" s="0" t="s">
        <v>12</v>
      </c>
      <c r="H2" s="0" t="s">
        <v>43</v>
      </c>
      <c r="I2" s="1" t="s">
        <v>44</v>
      </c>
      <c r="J2" s="1"/>
    </row>
    <row r="3" spans="1:10">
      <c r="A3" s="0" t="s">
        <v>16</v>
      </c>
      <c r="E3" s="0">
        <f>SUM(E2:E2)</f>
        <v>0</v>
      </c>
      <c r="F3" s="0">
        <f>SUM(F2:F2)</f>
        <v>117600</v>
      </c>
      <c r="I3" s="1"/>
      <c r="J3" s="1"/>
    </row>
    <row r="4" spans="1:10">
      <c r="A4" s="0" t="s">
        <v>17</v>
      </c>
      <c r="F4" s="0">
        <f>SUM(E3:F3)</f>
        <v>117600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45</v>
      </c>
      <c r="C2" s="0" t="s">
        <v>46</v>
      </c>
      <c r="D2" s="0" t="s">
        <v>47</v>
      </c>
      <c r="F2" s="0">
        <v>3300000</v>
      </c>
      <c r="G2" s="0" t="s">
        <v>12</v>
      </c>
      <c r="H2" s="0" t="s">
        <v>48</v>
      </c>
      <c r="I2" s="1" t="s">
        <v>44</v>
      </c>
      <c r="J2" s="1" t="s">
        <v>49</v>
      </c>
    </row>
    <row r="3" spans="1:10">
      <c r="A3" s="0" t="s">
        <v>16</v>
      </c>
      <c r="E3" s="0">
        <f>SUM(E2:E2)</f>
        <v>0</v>
      </c>
      <c r="F3" s="0">
        <f>SUM(F2:F2)</f>
        <v>3300000</v>
      </c>
      <c r="I3" s="1"/>
      <c r="J3" s="1"/>
    </row>
    <row r="4" spans="1:10">
      <c r="A4" s="0" t="s">
        <v>17</v>
      </c>
      <c r="F4" s="0">
        <f>SUM(E3:F3)</f>
        <v>3300000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50</v>
      </c>
      <c r="C2" s="0" t="s">
        <v>51</v>
      </c>
      <c r="D2" s="0" t="s">
        <v>52</v>
      </c>
      <c r="F2" s="0">
        <v>2200000</v>
      </c>
      <c r="G2" s="0" t="s">
        <v>12</v>
      </c>
      <c r="H2" s="0" t="s">
        <v>53</v>
      </c>
      <c r="I2" s="1" t="s">
        <v>54</v>
      </c>
      <c r="J2" s="1" t="s">
        <v>55</v>
      </c>
    </row>
    <row r="3" spans="1:10">
      <c r="A3" s="0" t="s">
        <v>16</v>
      </c>
      <c r="E3" s="0">
        <f>SUM(E2:E2)</f>
        <v>0</v>
      </c>
      <c r="F3" s="0">
        <f>SUM(F2:F2)</f>
        <v>2200000</v>
      </c>
      <c r="I3" s="1"/>
      <c r="J3" s="1"/>
    </row>
    <row r="4" spans="1:10">
      <c r="A4" s="0" t="s">
        <v>17</v>
      </c>
      <c r="F4" s="0">
        <f>SUM(E3:F3)</f>
        <v>2200000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56</v>
      </c>
      <c r="C2" s="0" t="s">
        <v>57</v>
      </c>
      <c r="D2" s="0" t="s">
        <v>58</v>
      </c>
      <c r="F2" s="0">
        <v>1478400</v>
      </c>
      <c r="G2" s="0" t="s">
        <v>12</v>
      </c>
      <c r="H2" s="0" t="s">
        <v>59</v>
      </c>
      <c r="I2" s="1" t="s">
        <v>22</v>
      </c>
      <c r="J2" s="1" t="s">
        <v>60</v>
      </c>
    </row>
    <row r="3" spans="1:10">
      <c r="A3" s="0" t="s">
        <v>16</v>
      </c>
      <c r="E3" s="0">
        <f>SUM(E2:E2)</f>
        <v>0</v>
      </c>
      <c r="F3" s="0">
        <f>SUM(F2:F2)</f>
        <v>1478400</v>
      </c>
      <c r="I3" s="1"/>
      <c r="J3" s="1"/>
    </row>
    <row r="4" spans="1:10">
      <c r="A4" s="0" t="s">
        <v>17</v>
      </c>
      <c r="F4" s="0">
        <f>SUM(E3:F3)</f>
        <v>1478400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2026-03-31T16:26:56+03:00</dcterms:created>
  <dcterms:modified xsi:type="dcterms:W3CDTF">2026-03-31T16:26:56+03:00</dcterms:modified>
  <dc:title>Untitled Spreadsheet</dc:title>
  <dc:description/>
  <dc:subject/>
  <cp:keywords/>
  <cp:category/>
</cp:coreProperties>
</file>